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86.219\e\SLBC MEETINGS AND OTHERS FILES\177th SLBC Meeting\Main Meeting\PortalData\SplReport\Spl Report\"/>
    </mc:Choice>
  </mc:AlternateContent>
  <xr:revisionPtr revIDLastSave="0" documentId="13_ncr:1_{3875A405-706B-40A6-9C1B-FBFF7AE8040C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Bank" sheetId="1" r:id="rId1"/>
    <sheet name="Sheet1" sheetId="2" state="hidden" r:id="rId2"/>
    <sheet name="ARIYALUR" sheetId="3" r:id="rId3"/>
    <sheet name="CHENGALPATTU" sheetId="4" r:id="rId4"/>
    <sheet name="CHENNAI" sheetId="5" r:id="rId5"/>
    <sheet name="COIMBATORE" sheetId="6" r:id="rId6"/>
    <sheet name="CUDDALORE" sheetId="7" r:id="rId7"/>
    <sheet name="DHARMAPURI" sheetId="8" r:id="rId8"/>
    <sheet name="DINDIGUL" sheetId="9" r:id="rId9"/>
    <sheet name="ERODE" sheetId="10" r:id="rId10"/>
    <sheet name="KALLAKURICHI" sheetId="11" r:id="rId11"/>
    <sheet name="KANCHIPURAM" sheetId="12" r:id="rId12"/>
    <sheet name="KANNIYAKUMARI" sheetId="13" r:id="rId13"/>
    <sheet name="KARUR" sheetId="14" r:id="rId14"/>
    <sheet name="KRISHNAGIRI" sheetId="15" r:id="rId15"/>
    <sheet name="MADURAI" sheetId="16" r:id="rId16"/>
    <sheet name="MAYILADUTHURAI" sheetId="17" r:id="rId17"/>
    <sheet name="NAGAPATTINAM" sheetId="18" r:id="rId18"/>
    <sheet name="NAMAKKAL" sheetId="19" r:id="rId19"/>
    <sheet name="PERAMBALUR" sheetId="20" r:id="rId20"/>
    <sheet name="PUDUKKOTTAI" sheetId="21" r:id="rId21"/>
    <sheet name="RAMANATHAPURAM" sheetId="22" r:id="rId22"/>
    <sheet name="RANIPET" sheetId="23" r:id="rId23"/>
    <sheet name="SALEM" sheetId="24" r:id="rId24"/>
    <sheet name="SIVAGANGA" sheetId="25" r:id="rId25"/>
    <sheet name="TENKASI" sheetId="26" r:id="rId26"/>
    <sheet name="THANJAVUR" sheetId="27" r:id="rId27"/>
    <sheet name="THE NILGIRIS" sheetId="28" r:id="rId28"/>
    <sheet name="THENI" sheetId="29" r:id="rId29"/>
    <sheet name="THIRUVALLUR" sheetId="30" r:id="rId30"/>
    <sheet name="THIRUVARUR" sheetId="31" r:id="rId31"/>
    <sheet name="TIRUCHIRAPPALLI" sheetId="32" r:id="rId32"/>
    <sheet name="TIRUNELVELI" sheetId="33" r:id="rId33"/>
    <sheet name="TIRUPATTUR" sheetId="34" r:id="rId34"/>
    <sheet name="TIRUPPUR" sheetId="35" r:id="rId35"/>
    <sheet name="TIRUVANNAMALAI" sheetId="36" r:id="rId36"/>
    <sheet name="TOOTHUKUDI" sheetId="37" r:id="rId37"/>
    <sheet name="VELLORE" sheetId="38" r:id="rId38"/>
    <sheet name="VILLUPURAM" sheetId="39" r:id="rId39"/>
    <sheet name="VIRUDHUNAGAR" sheetId="40" r:id="rId4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6" i="40" l="1"/>
  <c r="AR56" i="40" s="1"/>
  <c r="AP56" i="40"/>
  <c r="AN56" i="40"/>
  <c r="AO56" i="40" s="1"/>
  <c r="AM56" i="40"/>
  <c r="AK56" i="40"/>
  <c r="AL56" i="40" s="1"/>
  <c r="AJ56" i="40"/>
  <c r="AH56" i="40"/>
  <c r="AG56" i="40"/>
  <c r="AF56" i="40"/>
  <c r="AE56" i="40"/>
  <c r="AD56" i="40"/>
  <c r="AC56" i="40"/>
  <c r="AB56" i="40"/>
  <c r="AA56" i="40"/>
  <c r="Y56" i="40"/>
  <c r="Z56" i="40" s="1"/>
  <c r="X56" i="40"/>
  <c r="T56" i="40"/>
  <c r="S56" i="40"/>
  <c r="R56" i="40"/>
  <c r="Q56" i="40"/>
  <c r="P56" i="40"/>
  <c r="O56" i="40"/>
  <c r="J56" i="40"/>
  <c r="I56" i="40"/>
  <c r="K56" i="40" s="1"/>
  <c r="H56" i="40"/>
  <c r="G56" i="40"/>
  <c r="F56" i="40"/>
  <c r="E56" i="40"/>
  <c r="D56" i="40"/>
  <c r="C56" i="40"/>
  <c r="AR55" i="40"/>
  <c r="AO55" i="40"/>
  <c r="AL55" i="40"/>
  <c r="AI55" i="40"/>
  <c r="AF55" i="40"/>
  <c r="AC55" i="40"/>
  <c r="Z55" i="40"/>
  <c r="T55" i="40"/>
  <c r="Q55" i="40"/>
  <c r="M55" i="40"/>
  <c r="V55" i="40" s="1"/>
  <c r="L55" i="40"/>
  <c r="U55" i="40" s="1"/>
  <c r="AS55" i="40" s="1"/>
  <c r="K55" i="40"/>
  <c r="H55" i="40"/>
  <c r="AR54" i="40"/>
  <c r="AO54" i="40"/>
  <c r="AL54" i="40"/>
  <c r="AI54" i="40"/>
  <c r="AF54" i="40"/>
  <c r="AC54" i="40"/>
  <c r="Z54" i="40"/>
  <c r="T54" i="40"/>
  <c r="Q54" i="40"/>
  <c r="M54" i="40"/>
  <c r="V54" i="40" s="1"/>
  <c r="AT54" i="40" s="1"/>
  <c r="AU54" i="40" s="1"/>
  <c r="L54" i="40"/>
  <c r="U54" i="40" s="1"/>
  <c r="AS54" i="40" s="1"/>
  <c r="K54" i="40"/>
  <c r="H54" i="40"/>
  <c r="AR53" i="40"/>
  <c r="AO53" i="40"/>
  <c r="AL53" i="40"/>
  <c r="AI53" i="40"/>
  <c r="AF53" i="40"/>
  <c r="AC53" i="40"/>
  <c r="Z53" i="40"/>
  <c r="T53" i="40"/>
  <c r="Q53" i="40"/>
  <c r="M53" i="40"/>
  <c r="V53" i="40" s="1"/>
  <c r="L53" i="40"/>
  <c r="U53" i="40" s="1"/>
  <c r="AS53" i="40" s="1"/>
  <c r="K53" i="40"/>
  <c r="H53" i="40"/>
  <c r="AR52" i="40"/>
  <c r="AO52" i="40"/>
  <c r="AL52" i="40"/>
  <c r="AI52" i="40"/>
  <c r="AF52" i="40"/>
  <c r="AC52" i="40"/>
  <c r="Z52" i="40"/>
  <c r="T52" i="40"/>
  <c r="Q52" i="40"/>
  <c r="M52" i="40"/>
  <c r="V52" i="40" s="1"/>
  <c r="AT52" i="40" s="1"/>
  <c r="AU52" i="40" s="1"/>
  <c r="L52" i="40"/>
  <c r="U52" i="40" s="1"/>
  <c r="AS52" i="40" s="1"/>
  <c r="K52" i="40"/>
  <c r="H52" i="40"/>
  <c r="AR51" i="40"/>
  <c r="AO51" i="40"/>
  <c r="AL51" i="40"/>
  <c r="AI51" i="40"/>
  <c r="AF51" i="40"/>
  <c r="AC51" i="40"/>
  <c r="Z51" i="40"/>
  <c r="T51" i="40"/>
  <c r="Q51" i="40"/>
  <c r="M51" i="40"/>
  <c r="V51" i="40" s="1"/>
  <c r="L51" i="40"/>
  <c r="U51" i="40" s="1"/>
  <c r="AS51" i="40" s="1"/>
  <c r="K51" i="40"/>
  <c r="H51" i="40"/>
  <c r="AR50" i="40"/>
  <c r="AO50" i="40"/>
  <c r="AL50" i="40"/>
  <c r="AI50" i="40"/>
  <c r="AF50" i="40"/>
  <c r="AC50" i="40"/>
  <c r="Z50" i="40"/>
  <c r="T50" i="40"/>
  <c r="Q50" i="40"/>
  <c r="M50" i="40"/>
  <c r="V50" i="40" s="1"/>
  <c r="AT50" i="40" s="1"/>
  <c r="AU50" i="40" s="1"/>
  <c r="L50" i="40"/>
  <c r="U50" i="40" s="1"/>
  <c r="AS50" i="40" s="1"/>
  <c r="K50" i="40"/>
  <c r="H50" i="40"/>
  <c r="AR49" i="40"/>
  <c r="AO49" i="40"/>
  <c r="AL49" i="40"/>
  <c r="AI49" i="40"/>
  <c r="AF49" i="40"/>
  <c r="AC49" i="40"/>
  <c r="Z49" i="40"/>
  <c r="T49" i="40"/>
  <c r="Q49" i="40"/>
  <c r="M49" i="40"/>
  <c r="V49" i="40" s="1"/>
  <c r="L49" i="40"/>
  <c r="U49" i="40" s="1"/>
  <c r="AS49" i="40" s="1"/>
  <c r="K49" i="40"/>
  <c r="H49" i="40"/>
  <c r="AR48" i="40"/>
  <c r="AO48" i="40"/>
  <c r="AL48" i="40"/>
  <c r="AI48" i="40"/>
  <c r="AF48" i="40"/>
  <c r="AC48" i="40"/>
  <c r="Z48" i="40"/>
  <c r="T48" i="40"/>
  <c r="Q48" i="40"/>
  <c r="M48" i="40"/>
  <c r="V48" i="40" s="1"/>
  <c r="AT48" i="40" s="1"/>
  <c r="AU48" i="40" s="1"/>
  <c r="L48" i="40"/>
  <c r="U48" i="40" s="1"/>
  <c r="AS48" i="40" s="1"/>
  <c r="K48" i="40"/>
  <c r="H48" i="40"/>
  <c r="AR47" i="40"/>
  <c r="AO47" i="40"/>
  <c r="AL47" i="40"/>
  <c r="AI47" i="40"/>
  <c r="AF47" i="40"/>
  <c r="AC47" i="40"/>
  <c r="Z47" i="40"/>
  <c r="T47" i="40"/>
  <c r="Q47" i="40"/>
  <c r="M47" i="40"/>
  <c r="V47" i="40" s="1"/>
  <c r="L47" i="40"/>
  <c r="U47" i="40" s="1"/>
  <c r="AS47" i="40" s="1"/>
  <c r="K47" i="40"/>
  <c r="H47" i="40"/>
  <c r="AR46" i="40"/>
  <c r="AO46" i="40"/>
  <c r="AL46" i="40"/>
  <c r="AI46" i="40"/>
  <c r="AF46" i="40"/>
  <c r="AC46" i="40"/>
  <c r="Z46" i="40"/>
  <c r="T46" i="40"/>
  <c r="Q46" i="40"/>
  <c r="M46" i="40"/>
  <c r="V46" i="40" s="1"/>
  <c r="AT46" i="40" s="1"/>
  <c r="AU46" i="40" s="1"/>
  <c r="L46" i="40"/>
  <c r="U46" i="40" s="1"/>
  <c r="AS46" i="40" s="1"/>
  <c r="K46" i="40"/>
  <c r="H46" i="40"/>
  <c r="AR45" i="40"/>
  <c r="AO45" i="40"/>
  <c r="AL45" i="40"/>
  <c r="AI45" i="40"/>
  <c r="AF45" i="40"/>
  <c r="AC45" i="40"/>
  <c r="Z45" i="40"/>
  <c r="T45" i="40"/>
  <c r="Q45" i="40"/>
  <c r="M45" i="40"/>
  <c r="V45" i="40" s="1"/>
  <c r="L45" i="40"/>
  <c r="U45" i="40" s="1"/>
  <c r="AS45" i="40" s="1"/>
  <c r="K45" i="40"/>
  <c r="H45" i="40"/>
  <c r="AR44" i="40"/>
  <c r="AO44" i="40"/>
  <c r="AL44" i="40"/>
  <c r="AI44" i="40"/>
  <c r="AF44" i="40"/>
  <c r="AC44" i="40"/>
  <c r="Z44" i="40"/>
  <c r="T44" i="40"/>
  <c r="Q44" i="40"/>
  <c r="M44" i="40"/>
  <c r="V44" i="40" s="1"/>
  <c r="AT44" i="40" s="1"/>
  <c r="AU44" i="40" s="1"/>
  <c r="L44" i="40"/>
  <c r="U44" i="40" s="1"/>
  <c r="AS44" i="40" s="1"/>
  <c r="K44" i="40"/>
  <c r="H44" i="40"/>
  <c r="AR43" i="40"/>
  <c r="AO43" i="40"/>
  <c r="AL43" i="40"/>
  <c r="AI43" i="40"/>
  <c r="AF43" i="40"/>
  <c r="AC43" i="40"/>
  <c r="Z43" i="40"/>
  <c r="T43" i="40"/>
  <c r="Q43" i="40"/>
  <c r="M43" i="40"/>
  <c r="V43" i="40" s="1"/>
  <c r="L43" i="40"/>
  <c r="U43" i="40" s="1"/>
  <c r="AS43" i="40" s="1"/>
  <c r="K43" i="40"/>
  <c r="H43" i="40"/>
  <c r="AR42" i="40"/>
  <c r="AO42" i="40"/>
  <c r="AL42" i="40"/>
  <c r="AI42" i="40"/>
  <c r="AF42" i="40"/>
  <c r="AC42" i="40"/>
  <c r="Z42" i="40"/>
  <c r="T42" i="40"/>
  <c r="Q42" i="40"/>
  <c r="M42" i="40"/>
  <c r="V42" i="40" s="1"/>
  <c r="AT42" i="40" s="1"/>
  <c r="AU42" i="40" s="1"/>
  <c r="L42" i="40"/>
  <c r="U42" i="40" s="1"/>
  <c r="AS42" i="40" s="1"/>
  <c r="K42" i="40"/>
  <c r="H42" i="40"/>
  <c r="AR41" i="40"/>
  <c r="AO41" i="40"/>
  <c r="AL41" i="40"/>
  <c r="AI41" i="40"/>
  <c r="AF41" i="40"/>
  <c r="AC41" i="40"/>
  <c r="Z41" i="40"/>
  <c r="T41" i="40"/>
  <c r="Q41" i="40"/>
  <c r="M41" i="40"/>
  <c r="V41" i="40" s="1"/>
  <c r="L41" i="40"/>
  <c r="U41" i="40" s="1"/>
  <c r="AS41" i="40" s="1"/>
  <c r="K41" i="40"/>
  <c r="H41" i="40"/>
  <c r="AR40" i="40"/>
  <c r="AO40" i="40"/>
  <c r="AL40" i="40"/>
  <c r="AI40" i="40"/>
  <c r="AF40" i="40"/>
  <c r="AC40" i="40"/>
  <c r="Z40" i="40"/>
  <c r="T40" i="40"/>
  <c r="Q40" i="40"/>
  <c r="M40" i="40"/>
  <c r="V40" i="40" s="1"/>
  <c r="AT40" i="40" s="1"/>
  <c r="AU40" i="40" s="1"/>
  <c r="L40" i="40"/>
  <c r="U40" i="40" s="1"/>
  <c r="AS40" i="40" s="1"/>
  <c r="K40" i="40"/>
  <c r="H40" i="40"/>
  <c r="AR39" i="40"/>
  <c r="AO39" i="40"/>
  <c r="AL39" i="40"/>
  <c r="AI39" i="40"/>
  <c r="AF39" i="40"/>
  <c r="AC39" i="40"/>
  <c r="Z39" i="40"/>
  <c r="T39" i="40"/>
  <c r="Q39" i="40"/>
  <c r="M39" i="40"/>
  <c r="V39" i="40" s="1"/>
  <c r="L39" i="40"/>
  <c r="U39" i="40" s="1"/>
  <c r="AS39" i="40" s="1"/>
  <c r="K39" i="40"/>
  <c r="H39" i="40"/>
  <c r="AR38" i="40"/>
  <c r="AO38" i="40"/>
  <c r="AL38" i="40"/>
  <c r="AI38" i="40"/>
  <c r="AF38" i="40"/>
  <c r="AC38" i="40"/>
  <c r="Z38" i="40"/>
  <c r="T38" i="40"/>
  <c r="Q38" i="40"/>
  <c r="M38" i="40"/>
  <c r="V38" i="40" s="1"/>
  <c r="AT38" i="40" s="1"/>
  <c r="AU38" i="40" s="1"/>
  <c r="L38" i="40"/>
  <c r="U38" i="40" s="1"/>
  <c r="AS38" i="40" s="1"/>
  <c r="K38" i="40"/>
  <c r="H38" i="40"/>
  <c r="AR37" i="40"/>
  <c r="AO37" i="40"/>
  <c r="AL37" i="40"/>
  <c r="AI37" i="40"/>
  <c r="AF37" i="40"/>
  <c r="AC37" i="40"/>
  <c r="Z37" i="40"/>
  <c r="T37" i="40"/>
  <c r="Q37" i="40"/>
  <c r="M37" i="40"/>
  <c r="V37" i="40" s="1"/>
  <c r="L37" i="40"/>
  <c r="U37" i="40" s="1"/>
  <c r="AS37" i="40" s="1"/>
  <c r="K37" i="40"/>
  <c r="H37" i="40"/>
  <c r="AR36" i="40"/>
  <c r="AO36" i="40"/>
  <c r="AL36" i="40"/>
  <c r="AI36" i="40"/>
  <c r="AF36" i="40"/>
  <c r="AC36" i="40"/>
  <c r="Z36" i="40"/>
  <c r="T36" i="40"/>
  <c r="Q36" i="40"/>
  <c r="M36" i="40"/>
  <c r="V36" i="40" s="1"/>
  <c r="AT36" i="40" s="1"/>
  <c r="AU36" i="40" s="1"/>
  <c r="L36" i="40"/>
  <c r="U36" i="40" s="1"/>
  <c r="AS36" i="40" s="1"/>
  <c r="K36" i="40"/>
  <c r="H36" i="40"/>
  <c r="AR35" i="40"/>
  <c r="AO35" i="40"/>
  <c r="AL35" i="40"/>
  <c r="AI35" i="40"/>
  <c r="AF35" i="40"/>
  <c r="AC35" i="40"/>
  <c r="Z35" i="40"/>
  <c r="T35" i="40"/>
  <c r="Q35" i="40"/>
  <c r="M35" i="40"/>
  <c r="V35" i="40" s="1"/>
  <c r="L35" i="40"/>
  <c r="U35" i="40" s="1"/>
  <c r="AS35" i="40" s="1"/>
  <c r="K35" i="40"/>
  <c r="H35" i="40"/>
  <c r="AR34" i="40"/>
  <c r="AO34" i="40"/>
  <c r="AL34" i="40"/>
  <c r="AI34" i="40"/>
  <c r="AF34" i="40"/>
  <c r="AC34" i="40"/>
  <c r="Z34" i="40"/>
  <c r="T34" i="40"/>
  <c r="Q34" i="40"/>
  <c r="M34" i="40"/>
  <c r="V34" i="40" s="1"/>
  <c r="AT34" i="40" s="1"/>
  <c r="AU34" i="40" s="1"/>
  <c r="L34" i="40"/>
  <c r="U34" i="40" s="1"/>
  <c r="AS34" i="40" s="1"/>
  <c r="K34" i="40"/>
  <c r="H34" i="40"/>
  <c r="AR33" i="40"/>
  <c r="AO33" i="40"/>
  <c r="AL33" i="40"/>
  <c r="AI33" i="40"/>
  <c r="AF33" i="40"/>
  <c r="AC33" i="40"/>
  <c r="Z33" i="40"/>
  <c r="T33" i="40"/>
  <c r="Q33" i="40"/>
  <c r="M33" i="40"/>
  <c r="V33" i="40" s="1"/>
  <c r="L33" i="40"/>
  <c r="U33" i="40" s="1"/>
  <c r="AS33" i="40" s="1"/>
  <c r="K33" i="40"/>
  <c r="H33" i="40"/>
  <c r="AR32" i="40"/>
  <c r="AO32" i="40"/>
  <c r="AL32" i="40"/>
  <c r="AI32" i="40"/>
  <c r="AF32" i="40"/>
  <c r="AC32" i="40"/>
  <c r="Z32" i="40"/>
  <c r="T32" i="40"/>
  <c r="Q32" i="40"/>
  <c r="M32" i="40"/>
  <c r="V32" i="40" s="1"/>
  <c r="W32" i="40" s="1"/>
  <c r="L32" i="40"/>
  <c r="U32" i="40" s="1"/>
  <c r="AS32" i="40" s="1"/>
  <c r="K32" i="40"/>
  <c r="H32" i="40"/>
  <c r="AT31" i="40"/>
  <c r="AR31" i="40"/>
  <c r="AO31" i="40"/>
  <c r="AL31" i="40"/>
  <c r="AI31" i="40"/>
  <c r="AF31" i="40"/>
  <c r="AC31" i="40"/>
  <c r="Z31" i="40"/>
  <c r="T31" i="40"/>
  <c r="Q31" i="40"/>
  <c r="M31" i="40"/>
  <c r="V31" i="40" s="1"/>
  <c r="W31" i="40" s="1"/>
  <c r="L31" i="40"/>
  <c r="U31" i="40" s="1"/>
  <c r="AS31" i="40" s="1"/>
  <c r="K31" i="40"/>
  <c r="H31" i="40"/>
  <c r="AR30" i="40"/>
  <c r="AO30" i="40"/>
  <c r="AL30" i="40"/>
  <c r="AI30" i="40"/>
  <c r="AF30" i="40"/>
  <c r="AC30" i="40"/>
  <c r="Z30" i="40"/>
  <c r="T30" i="40"/>
  <c r="Q30" i="40"/>
  <c r="M30" i="40"/>
  <c r="V30" i="40" s="1"/>
  <c r="W30" i="40" s="1"/>
  <c r="L30" i="40"/>
  <c r="U30" i="40" s="1"/>
  <c r="AS30" i="40" s="1"/>
  <c r="K30" i="40"/>
  <c r="H30" i="40"/>
  <c r="AT29" i="40"/>
  <c r="AR29" i="40"/>
  <c r="AO29" i="40"/>
  <c r="AL29" i="40"/>
  <c r="AI29" i="40"/>
  <c r="AF29" i="40"/>
  <c r="AC29" i="40"/>
  <c r="Z29" i="40"/>
  <c r="T29" i="40"/>
  <c r="Q29" i="40"/>
  <c r="M29" i="40"/>
  <c r="V29" i="40" s="1"/>
  <c r="W29" i="40" s="1"/>
  <c r="L29" i="40"/>
  <c r="U29" i="40" s="1"/>
  <c r="AS29" i="40" s="1"/>
  <c r="K29" i="40"/>
  <c r="H29" i="40"/>
  <c r="AR28" i="40"/>
  <c r="AO28" i="40"/>
  <c r="AL28" i="40"/>
  <c r="AI28" i="40"/>
  <c r="AF28" i="40"/>
  <c r="AC28" i="40"/>
  <c r="Z28" i="40"/>
  <c r="T28" i="40"/>
  <c r="Q28" i="40"/>
  <c r="M28" i="40"/>
  <c r="V28" i="40" s="1"/>
  <c r="W28" i="40" s="1"/>
  <c r="L28" i="40"/>
  <c r="U28" i="40" s="1"/>
  <c r="AS28" i="40" s="1"/>
  <c r="K28" i="40"/>
  <c r="H28" i="40"/>
  <c r="AT27" i="40"/>
  <c r="AR27" i="40"/>
  <c r="AO27" i="40"/>
  <c r="AL27" i="40"/>
  <c r="AI27" i="40"/>
  <c r="AF27" i="40"/>
  <c r="AC27" i="40"/>
  <c r="Z27" i="40"/>
  <c r="T27" i="40"/>
  <c r="Q27" i="40"/>
  <c r="M27" i="40"/>
  <c r="V27" i="40" s="1"/>
  <c r="W27" i="40" s="1"/>
  <c r="L27" i="40"/>
  <c r="U27" i="40" s="1"/>
  <c r="AS27" i="40" s="1"/>
  <c r="K27" i="40"/>
  <c r="H27" i="40"/>
  <c r="AR26" i="40"/>
  <c r="AO26" i="40"/>
  <c r="AL26" i="40"/>
  <c r="AI26" i="40"/>
  <c r="AF26" i="40"/>
  <c r="AC26" i="40"/>
  <c r="Z26" i="40"/>
  <c r="T26" i="40"/>
  <c r="Q26" i="40"/>
  <c r="M26" i="40"/>
  <c r="V26" i="40" s="1"/>
  <c r="W26" i="40" s="1"/>
  <c r="L26" i="40"/>
  <c r="U26" i="40" s="1"/>
  <c r="AS26" i="40" s="1"/>
  <c r="K26" i="40"/>
  <c r="H26" i="40"/>
  <c r="AT25" i="40"/>
  <c r="AR25" i="40"/>
  <c r="AO25" i="40"/>
  <c r="AL25" i="40"/>
  <c r="AI25" i="40"/>
  <c r="AF25" i="40"/>
  <c r="AC25" i="40"/>
  <c r="Z25" i="40"/>
  <c r="T25" i="40"/>
  <c r="Q25" i="40"/>
  <c r="M25" i="40"/>
  <c r="V25" i="40" s="1"/>
  <c r="L25" i="40"/>
  <c r="K25" i="40"/>
  <c r="H25" i="40"/>
  <c r="AR24" i="40"/>
  <c r="AO24" i="40"/>
  <c r="AL24" i="40"/>
  <c r="AI24" i="40"/>
  <c r="AF24" i="40"/>
  <c r="AC24" i="40"/>
  <c r="Z24" i="40"/>
  <c r="T24" i="40"/>
  <c r="Q24" i="40"/>
  <c r="M24" i="40"/>
  <c r="V24" i="40" s="1"/>
  <c r="W24" i="40" s="1"/>
  <c r="L24" i="40"/>
  <c r="U24" i="40" s="1"/>
  <c r="AS24" i="40" s="1"/>
  <c r="K24" i="40"/>
  <c r="H24" i="40"/>
  <c r="AT23" i="40"/>
  <c r="AR23" i="40"/>
  <c r="AO23" i="40"/>
  <c r="AL23" i="40"/>
  <c r="AI23" i="40"/>
  <c r="AF23" i="40"/>
  <c r="AC23" i="40"/>
  <c r="Z23" i="40"/>
  <c r="T23" i="40"/>
  <c r="Q23" i="40"/>
  <c r="M23" i="40"/>
  <c r="V23" i="40" s="1"/>
  <c r="W23" i="40" s="1"/>
  <c r="L23" i="40"/>
  <c r="U23" i="40" s="1"/>
  <c r="AS23" i="40" s="1"/>
  <c r="K23" i="40"/>
  <c r="H23" i="40"/>
  <c r="AR22" i="40"/>
  <c r="AO22" i="40"/>
  <c r="AL22" i="40"/>
  <c r="AI22" i="40"/>
  <c r="AF22" i="40"/>
  <c r="AC22" i="40"/>
  <c r="Z22" i="40"/>
  <c r="T22" i="40"/>
  <c r="Q22" i="40"/>
  <c r="M22" i="40"/>
  <c r="V22" i="40" s="1"/>
  <c r="W22" i="40" s="1"/>
  <c r="L22" i="40"/>
  <c r="U22" i="40" s="1"/>
  <c r="AS22" i="40" s="1"/>
  <c r="K22" i="40"/>
  <c r="H22" i="40"/>
  <c r="AT21" i="40"/>
  <c r="AR21" i="40"/>
  <c r="AO21" i="40"/>
  <c r="AL21" i="40"/>
  <c r="AI21" i="40"/>
  <c r="AF21" i="40"/>
  <c r="AC21" i="40"/>
  <c r="Z21" i="40"/>
  <c r="T21" i="40"/>
  <c r="Q21" i="40"/>
  <c r="M21" i="40"/>
  <c r="V21" i="40" s="1"/>
  <c r="W21" i="40" s="1"/>
  <c r="L21" i="40"/>
  <c r="U21" i="40" s="1"/>
  <c r="AS21" i="40" s="1"/>
  <c r="K21" i="40"/>
  <c r="H21" i="40"/>
  <c r="AR20" i="40"/>
  <c r="AO20" i="40"/>
  <c r="AL20" i="40"/>
  <c r="AI20" i="40"/>
  <c r="AF20" i="40"/>
  <c r="AC20" i="40"/>
  <c r="Z20" i="40"/>
  <c r="T20" i="40"/>
  <c r="Q20" i="40"/>
  <c r="M20" i="40"/>
  <c r="V20" i="40" s="1"/>
  <c r="W20" i="40" s="1"/>
  <c r="L20" i="40"/>
  <c r="U20" i="40" s="1"/>
  <c r="AS20" i="40" s="1"/>
  <c r="K20" i="40"/>
  <c r="H20" i="40"/>
  <c r="AT19" i="40"/>
  <c r="AR19" i="40"/>
  <c r="AO19" i="40"/>
  <c r="AL19" i="40"/>
  <c r="AI19" i="40"/>
  <c r="AF19" i="40"/>
  <c r="AC19" i="40"/>
  <c r="Z19" i="40"/>
  <c r="T19" i="40"/>
  <c r="Q19" i="40"/>
  <c r="M19" i="40"/>
  <c r="V19" i="40" s="1"/>
  <c r="W19" i="40" s="1"/>
  <c r="L19" i="40"/>
  <c r="U19" i="40" s="1"/>
  <c r="AS19" i="40" s="1"/>
  <c r="K19" i="40"/>
  <c r="H19" i="40"/>
  <c r="AR18" i="40"/>
  <c r="AO18" i="40"/>
  <c r="AL18" i="40"/>
  <c r="AI18" i="40"/>
  <c r="AF18" i="40"/>
  <c r="AC18" i="40"/>
  <c r="Z18" i="40"/>
  <c r="T18" i="40"/>
  <c r="Q18" i="40"/>
  <c r="M18" i="40"/>
  <c r="V18" i="40" s="1"/>
  <c r="W18" i="40" s="1"/>
  <c r="L18" i="40"/>
  <c r="U18" i="40" s="1"/>
  <c r="AS18" i="40" s="1"/>
  <c r="K18" i="40"/>
  <c r="H18" i="40"/>
  <c r="AT17" i="40"/>
  <c r="AR17" i="40"/>
  <c r="AO17" i="40"/>
  <c r="AL17" i="40"/>
  <c r="AI17" i="40"/>
  <c r="AF17" i="40"/>
  <c r="AC17" i="40"/>
  <c r="Z17" i="40"/>
  <c r="T17" i="40"/>
  <c r="Q17" i="40"/>
  <c r="M17" i="40"/>
  <c r="V17" i="40" s="1"/>
  <c r="W17" i="40" s="1"/>
  <c r="L17" i="40"/>
  <c r="U17" i="40" s="1"/>
  <c r="AS17" i="40" s="1"/>
  <c r="K17" i="40"/>
  <c r="H17" i="40"/>
  <c r="AR16" i="40"/>
  <c r="AO16" i="40"/>
  <c r="AL16" i="40"/>
  <c r="AI16" i="40"/>
  <c r="AF16" i="40"/>
  <c r="AC16" i="40"/>
  <c r="Z16" i="40"/>
  <c r="T16" i="40"/>
  <c r="Q16" i="40"/>
  <c r="M16" i="40"/>
  <c r="L16" i="40"/>
  <c r="U16" i="40" s="1"/>
  <c r="AS16" i="40" s="1"/>
  <c r="K16" i="40"/>
  <c r="H16" i="40"/>
  <c r="AR15" i="40"/>
  <c r="AO15" i="40"/>
  <c r="AL15" i="40"/>
  <c r="AI15" i="40"/>
  <c r="AF15" i="40"/>
  <c r="AC15" i="40"/>
  <c r="Z15" i="40"/>
  <c r="U15" i="40"/>
  <c r="AS15" i="40" s="1"/>
  <c r="T15" i="40"/>
  <c r="Q15" i="40"/>
  <c r="M15" i="40"/>
  <c r="L15" i="40"/>
  <c r="K15" i="40"/>
  <c r="H15" i="40"/>
  <c r="AR14" i="40"/>
  <c r="AO14" i="40"/>
  <c r="AL14" i="40"/>
  <c r="AI14" i="40"/>
  <c r="AF14" i="40"/>
  <c r="AC14" i="40"/>
  <c r="Z14" i="40"/>
  <c r="U14" i="40"/>
  <c r="AS14" i="40" s="1"/>
  <c r="T14" i="40"/>
  <c r="Q14" i="40"/>
  <c r="M14" i="40"/>
  <c r="L14" i="40"/>
  <c r="K14" i="40"/>
  <c r="H14" i="40"/>
  <c r="AR13" i="40"/>
  <c r="AO13" i="40"/>
  <c r="AL13" i="40"/>
  <c r="AI13" i="40"/>
  <c r="AF13" i="40"/>
  <c r="AC13" i="40"/>
  <c r="Z13" i="40"/>
  <c r="U13" i="40"/>
  <c r="AS13" i="40" s="1"/>
  <c r="T13" i="40"/>
  <c r="Q13" i="40"/>
  <c r="M13" i="40"/>
  <c r="L13" i="40"/>
  <c r="K13" i="40"/>
  <c r="H13" i="40"/>
  <c r="AR12" i="40"/>
  <c r="AO12" i="40"/>
  <c r="AL12" i="40"/>
  <c r="AI12" i="40"/>
  <c r="AF12" i="40"/>
  <c r="AC12" i="40"/>
  <c r="Z12" i="40"/>
  <c r="U12" i="40"/>
  <c r="AS12" i="40" s="1"/>
  <c r="T12" i="40"/>
  <c r="Q12" i="40"/>
  <c r="M12" i="40"/>
  <c r="L12" i="40"/>
  <c r="K12" i="40"/>
  <c r="H12" i="40"/>
  <c r="AR11" i="40"/>
  <c r="AO11" i="40"/>
  <c r="AL11" i="40"/>
  <c r="AI11" i="40"/>
  <c r="AF11" i="40"/>
  <c r="AC11" i="40"/>
  <c r="Z11" i="40"/>
  <c r="U11" i="40"/>
  <c r="AS11" i="40" s="1"/>
  <c r="T11" i="40"/>
  <c r="Q11" i="40"/>
  <c r="M11" i="40"/>
  <c r="L11" i="40"/>
  <c r="K11" i="40"/>
  <c r="H11" i="40"/>
  <c r="AS10" i="40"/>
  <c r="AR10" i="40"/>
  <c r="AO10" i="40"/>
  <c r="AL10" i="40"/>
  <c r="AI10" i="40"/>
  <c r="AF10" i="40"/>
  <c r="AC10" i="40"/>
  <c r="Z10" i="40"/>
  <c r="U10" i="40"/>
  <c r="T10" i="40"/>
  <c r="Q10" i="40"/>
  <c r="M10" i="40"/>
  <c r="L10" i="40"/>
  <c r="K10" i="40"/>
  <c r="H10" i="40"/>
  <c r="AR9" i="40"/>
  <c r="AO9" i="40"/>
  <c r="AL9" i="40"/>
  <c r="AI9" i="40"/>
  <c r="AF9" i="40"/>
  <c r="AC9" i="40"/>
  <c r="Z9" i="40"/>
  <c r="U9" i="40"/>
  <c r="AS9" i="40" s="1"/>
  <c r="T9" i="40"/>
  <c r="Q9" i="40"/>
  <c r="M9" i="40"/>
  <c r="L9" i="40"/>
  <c r="K9" i="40"/>
  <c r="H9" i="40"/>
  <c r="AS8" i="40"/>
  <c r="AR8" i="40"/>
  <c r="AO8" i="40"/>
  <c r="AL8" i="40"/>
  <c r="AI8" i="40"/>
  <c r="AF8" i="40"/>
  <c r="AC8" i="40"/>
  <c r="Z8" i="40"/>
  <c r="U8" i="40"/>
  <c r="T8" i="40"/>
  <c r="Q8" i="40"/>
  <c r="M8" i="40"/>
  <c r="L8" i="40"/>
  <c r="K8" i="40"/>
  <c r="H8" i="40"/>
  <c r="AR7" i="40"/>
  <c r="AO7" i="40"/>
  <c r="AL7" i="40"/>
  <c r="AI7" i="40"/>
  <c r="AF7" i="40"/>
  <c r="AC7" i="40"/>
  <c r="Z7" i="40"/>
  <c r="U7" i="40"/>
  <c r="T7" i="40"/>
  <c r="Q7" i="40"/>
  <c r="M7" i="40"/>
  <c r="L7" i="40"/>
  <c r="K7" i="40"/>
  <c r="H7" i="40"/>
  <c r="AQ56" i="39"/>
  <c r="AR56" i="39" s="1"/>
  <c r="AP56" i="39"/>
  <c r="AN56" i="39"/>
  <c r="AM56" i="39"/>
  <c r="AO56" i="39" s="1"/>
  <c r="AK56" i="39"/>
  <c r="AL56" i="39" s="1"/>
  <c r="AJ56" i="39"/>
  <c r="AI56" i="39"/>
  <c r="AH56" i="39"/>
  <c r="AG56" i="39"/>
  <c r="AE56" i="39"/>
  <c r="AF56" i="39" s="1"/>
  <c r="AD56" i="39"/>
  <c r="AC56" i="39"/>
  <c r="AB56" i="39"/>
  <c r="AA56" i="39"/>
  <c r="Y56" i="39"/>
  <c r="Z56" i="39" s="1"/>
  <c r="X56" i="39"/>
  <c r="S56" i="39"/>
  <c r="T56" i="39" s="1"/>
  <c r="R56" i="39"/>
  <c r="P56" i="39"/>
  <c r="O56" i="39"/>
  <c r="Q56" i="39" s="1"/>
  <c r="J56" i="39"/>
  <c r="I56" i="39"/>
  <c r="K56" i="39" s="1"/>
  <c r="G56" i="39"/>
  <c r="H56" i="39" s="1"/>
  <c r="F56" i="39"/>
  <c r="E56" i="39"/>
  <c r="D56" i="39"/>
  <c r="C56" i="39"/>
  <c r="AR55" i="39"/>
  <c r="AO55" i="39"/>
  <c r="AL55" i="39"/>
  <c r="AI55" i="39"/>
  <c r="AF55" i="39"/>
  <c r="AC55" i="39"/>
  <c r="Z55" i="39"/>
  <c r="V55" i="39"/>
  <c r="W55" i="39" s="1"/>
  <c r="T55" i="39"/>
  <c r="Q55" i="39"/>
  <c r="N55" i="39"/>
  <c r="M55" i="39"/>
  <c r="L55" i="39"/>
  <c r="U55" i="39" s="1"/>
  <c r="AS55" i="39" s="1"/>
  <c r="K55" i="39"/>
  <c r="H55" i="39"/>
  <c r="AR54" i="39"/>
  <c r="AO54" i="39"/>
  <c r="AL54" i="39"/>
  <c r="AI54" i="39"/>
  <c r="AF54" i="39"/>
  <c r="AC54" i="39"/>
  <c r="Z54" i="39"/>
  <c r="V54" i="39"/>
  <c r="W54" i="39" s="1"/>
  <c r="T54" i="39"/>
  <c r="Q54" i="39"/>
  <c r="M54" i="39"/>
  <c r="L54" i="39"/>
  <c r="U54" i="39" s="1"/>
  <c r="AS54" i="39" s="1"/>
  <c r="K54" i="39"/>
  <c r="H54" i="39"/>
  <c r="AR53" i="39"/>
  <c r="AO53" i="39"/>
  <c r="AL53" i="39"/>
  <c r="AI53" i="39"/>
  <c r="AF53" i="39"/>
  <c r="AC53" i="39"/>
  <c r="Z53" i="39"/>
  <c r="V53" i="39"/>
  <c r="W53" i="39" s="1"/>
  <c r="T53" i="39"/>
  <c r="Q53" i="39"/>
  <c r="M53" i="39"/>
  <c r="L53" i="39"/>
  <c r="U53" i="39" s="1"/>
  <c r="AS53" i="39" s="1"/>
  <c r="K53" i="39"/>
  <c r="H53" i="39"/>
  <c r="AR52" i="39"/>
  <c r="AO52" i="39"/>
  <c r="AL52" i="39"/>
  <c r="AI52" i="39"/>
  <c r="AF52" i="39"/>
  <c r="AC52" i="39"/>
  <c r="Z52" i="39"/>
  <c r="V52" i="39"/>
  <c r="T52" i="39"/>
  <c r="Q52" i="39"/>
  <c r="M52" i="39"/>
  <c r="L52" i="39"/>
  <c r="U52" i="39" s="1"/>
  <c r="AS52" i="39" s="1"/>
  <c r="K52" i="39"/>
  <c r="H52" i="39"/>
  <c r="AR51" i="39"/>
  <c r="AO51" i="39"/>
  <c r="AL51" i="39"/>
  <c r="AI51" i="39"/>
  <c r="AF51" i="39"/>
  <c r="AC51" i="39"/>
  <c r="Z51" i="39"/>
  <c r="V51" i="39"/>
  <c r="AT51" i="39" s="1"/>
  <c r="AU51" i="39" s="1"/>
  <c r="T51" i="39"/>
  <c r="Q51" i="39"/>
  <c r="M51" i="39"/>
  <c r="L51" i="39"/>
  <c r="U51" i="39" s="1"/>
  <c r="AS51" i="39" s="1"/>
  <c r="K51" i="39"/>
  <c r="H51" i="39"/>
  <c r="AR50" i="39"/>
  <c r="AO50" i="39"/>
  <c r="AL50" i="39"/>
  <c r="AI50" i="39"/>
  <c r="AF50" i="39"/>
  <c r="AC50" i="39"/>
  <c r="Z50" i="39"/>
  <c r="T50" i="39"/>
  <c r="Q50" i="39"/>
  <c r="M50" i="39"/>
  <c r="V50" i="39" s="1"/>
  <c r="L50" i="39"/>
  <c r="U50" i="39" s="1"/>
  <c r="AS50" i="39" s="1"/>
  <c r="K50" i="39"/>
  <c r="H50" i="39"/>
  <c r="AR49" i="39"/>
  <c r="AO49" i="39"/>
  <c r="AL49" i="39"/>
  <c r="AI49" i="39"/>
  <c r="AF49" i="39"/>
  <c r="AC49" i="39"/>
  <c r="Z49" i="39"/>
  <c r="T49" i="39"/>
  <c r="Q49" i="39"/>
  <c r="M49" i="39"/>
  <c r="V49" i="39" s="1"/>
  <c r="L49" i="39"/>
  <c r="U49" i="39" s="1"/>
  <c r="AS49" i="39" s="1"/>
  <c r="K49" i="39"/>
  <c r="H49" i="39"/>
  <c r="AR48" i="39"/>
  <c r="AO48" i="39"/>
  <c r="AL48" i="39"/>
  <c r="AI48" i="39"/>
  <c r="AF48" i="39"/>
  <c r="AC48" i="39"/>
  <c r="Z48" i="39"/>
  <c r="T48" i="39"/>
  <c r="Q48" i="39"/>
  <c r="M48" i="39"/>
  <c r="V48" i="39" s="1"/>
  <c r="L48" i="39"/>
  <c r="U48" i="39" s="1"/>
  <c r="AS48" i="39" s="1"/>
  <c r="K48" i="39"/>
  <c r="H48" i="39"/>
  <c r="AR47" i="39"/>
  <c r="AO47" i="39"/>
  <c r="AL47" i="39"/>
  <c r="AI47" i="39"/>
  <c r="AF47" i="39"/>
  <c r="AC47" i="39"/>
  <c r="Z47" i="39"/>
  <c r="T47" i="39"/>
  <c r="Q47" i="39"/>
  <c r="M47" i="39"/>
  <c r="V47" i="39" s="1"/>
  <c r="L47" i="39"/>
  <c r="U47" i="39" s="1"/>
  <c r="AS47" i="39" s="1"/>
  <c r="K47" i="39"/>
  <c r="H47" i="39"/>
  <c r="AR46" i="39"/>
  <c r="AO46" i="39"/>
  <c r="AL46" i="39"/>
  <c r="AI46" i="39"/>
  <c r="AF46" i="39"/>
  <c r="AC46" i="39"/>
  <c r="Z46" i="39"/>
  <c r="T46" i="39"/>
  <c r="Q46" i="39"/>
  <c r="M46" i="39"/>
  <c r="V46" i="39" s="1"/>
  <c r="L46" i="39"/>
  <c r="U46" i="39" s="1"/>
  <c r="AS46" i="39" s="1"/>
  <c r="K46" i="39"/>
  <c r="H46" i="39"/>
  <c r="AR45" i="39"/>
  <c r="AO45" i="39"/>
  <c r="AL45" i="39"/>
  <c r="AI45" i="39"/>
  <c r="AF45" i="39"/>
  <c r="AC45" i="39"/>
  <c r="Z45" i="39"/>
  <c r="T45" i="39"/>
  <c r="Q45" i="39"/>
  <c r="M45" i="39"/>
  <c r="V45" i="39" s="1"/>
  <c r="L45" i="39"/>
  <c r="U45" i="39" s="1"/>
  <c r="AS45" i="39" s="1"/>
  <c r="K45" i="39"/>
  <c r="H45" i="39"/>
  <c r="AR44" i="39"/>
  <c r="AO44" i="39"/>
  <c r="AL44" i="39"/>
  <c r="AI44" i="39"/>
  <c r="AF44" i="39"/>
  <c r="AC44" i="39"/>
  <c r="Z44" i="39"/>
  <c r="T44" i="39"/>
  <c r="Q44" i="39"/>
  <c r="M44" i="39"/>
  <c r="V44" i="39" s="1"/>
  <c r="L44" i="39"/>
  <c r="U44" i="39" s="1"/>
  <c r="AS44" i="39" s="1"/>
  <c r="K44" i="39"/>
  <c r="H44" i="39"/>
  <c r="AR43" i="39"/>
  <c r="AO43" i="39"/>
  <c r="AL43" i="39"/>
  <c r="AI43" i="39"/>
  <c r="AF43" i="39"/>
  <c r="AC43" i="39"/>
  <c r="Z43" i="39"/>
  <c r="T43" i="39"/>
  <c r="Q43" i="39"/>
  <c r="M43" i="39"/>
  <c r="V43" i="39" s="1"/>
  <c r="L43" i="39"/>
  <c r="U43" i="39" s="1"/>
  <c r="AS43" i="39" s="1"/>
  <c r="K43" i="39"/>
  <c r="H43" i="39"/>
  <c r="AR42" i="39"/>
  <c r="AO42" i="39"/>
  <c r="AL42" i="39"/>
  <c r="AI42" i="39"/>
  <c r="AF42" i="39"/>
  <c r="AC42" i="39"/>
  <c r="Z42" i="39"/>
  <c r="T42" i="39"/>
  <c r="Q42" i="39"/>
  <c r="M42" i="39"/>
  <c r="V42" i="39" s="1"/>
  <c r="L42" i="39"/>
  <c r="U42" i="39" s="1"/>
  <c r="AS42" i="39" s="1"/>
  <c r="K42" i="39"/>
  <c r="H42" i="39"/>
  <c r="AR41" i="39"/>
  <c r="AO41" i="39"/>
  <c r="AL41" i="39"/>
  <c r="AI41" i="39"/>
  <c r="AF41" i="39"/>
  <c r="AC41" i="39"/>
  <c r="Z41" i="39"/>
  <c r="T41" i="39"/>
  <c r="Q41" i="39"/>
  <c r="M41" i="39"/>
  <c r="V41" i="39" s="1"/>
  <c r="L41" i="39"/>
  <c r="U41" i="39" s="1"/>
  <c r="AS41" i="39" s="1"/>
  <c r="K41" i="39"/>
  <c r="H41" i="39"/>
  <c r="AR40" i="39"/>
  <c r="AO40" i="39"/>
  <c r="AL40" i="39"/>
  <c r="AI40" i="39"/>
  <c r="AF40" i="39"/>
  <c r="AC40" i="39"/>
  <c r="Z40" i="39"/>
  <c r="T40" i="39"/>
  <c r="Q40" i="39"/>
  <c r="M40" i="39"/>
  <c r="V40" i="39" s="1"/>
  <c r="L40" i="39"/>
  <c r="U40" i="39" s="1"/>
  <c r="AS40" i="39" s="1"/>
  <c r="K40" i="39"/>
  <c r="H40" i="39"/>
  <c r="AR39" i="39"/>
  <c r="AO39" i="39"/>
  <c r="AL39" i="39"/>
  <c r="AI39" i="39"/>
  <c r="AF39" i="39"/>
  <c r="AC39" i="39"/>
  <c r="Z39" i="39"/>
  <c r="T39" i="39"/>
  <c r="Q39" i="39"/>
  <c r="M39" i="39"/>
  <c r="V39" i="39" s="1"/>
  <c r="L39" i="39"/>
  <c r="U39" i="39" s="1"/>
  <c r="AS39" i="39" s="1"/>
  <c r="K39" i="39"/>
  <c r="H39" i="39"/>
  <c r="AR38" i="39"/>
  <c r="AO38" i="39"/>
  <c r="AL38" i="39"/>
  <c r="AI38" i="39"/>
  <c r="AF38" i="39"/>
  <c r="AC38" i="39"/>
  <c r="Z38" i="39"/>
  <c r="T38" i="39"/>
  <c r="Q38" i="39"/>
  <c r="M38" i="39"/>
  <c r="V38" i="39" s="1"/>
  <c r="L38" i="39"/>
  <c r="U38" i="39" s="1"/>
  <c r="AS38" i="39" s="1"/>
  <c r="K38" i="39"/>
  <c r="H38" i="39"/>
  <c r="AR37" i="39"/>
  <c r="AO37" i="39"/>
  <c r="AL37" i="39"/>
  <c r="AI37" i="39"/>
  <c r="AF37" i="39"/>
  <c r="AC37" i="39"/>
  <c r="Z37" i="39"/>
  <c r="T37" i="39"/>
  <c r="Q37" i="39"/>
  <c r="M37" i="39"/>
  <c r="V37" i="39" s="1"/>
  <c r="L37" i="39"/>
  <c r="U37" i="39" s="1"/>
  <c r="AS37" i="39" s="1"/>
  <c r="K37" i="39"/>
  <c r="H37" i="39"/>
  <c r="AR36" i="39"/>
  <c r="AO36" i="39"/>
  <c r="AL36" i="39"/>
  <c r="AI36" i="39"/>
  <c r="AF36" i="39"/>
  <c r="AC36" i="39"/>
  <c r="Z36" i="39"/>
  <c r="T36" i="39"/>
  <c r="Q36" i="39"/>
  <c r="M36" i="39"/>
  <c r="V36" i="39" s="1"/>
  <c r="L36" i="39"/>
  <c r="U36" i="39" s="1"/>
  <c r="AS36" i="39" s="1"/>
  <c r="K36" i="39"/>
  <c r="H36" i="39"/>
  <c r="AR35" i="39"/>
  <c r="AO35" i="39"/>
  <c r="AL35" i="39"/>
  <c r="AI35" i="39"/>
  <c r="AF35" i="39"/>
  <c r="AC35" i="39"/>
  <c r="Z35" i="39"/>
  <c r="T35" i="39"/>
  <c r="Q35" i="39"/>
  <c r="M35" i="39"/>
  <c r="V35" i="39" s="1"/>
  <c r="L35" i="39"/>
  <c r="U35" i="39" s="1"/>
  <c r="AS35" i="39" s="1"/>
  <c r="K35" i="39"/>
  <c r="H35" i="39"/>
  <c r="AR34" i="39"/>
  <c r="AO34" i="39"/>
  <c r="AL34" i="39"/>
  <c r="AI34" i="39"/>
  <c r="AF34" i="39"/>
  <c r="AC34" i="39"/>
  <c r="Z34" i="39"/>
  <c r="T34" i="39"/>
  <c r="Q34" i="39"/>
  <c r="M34" i="39"/>
  <c r="V34" i="39" s="1"/>
  <c r="L34" i="39"/>
  <c r="U34" i="39" s="1"/>
  <c r="AS34" i="39" s="1"/>
  <c r="K34" i="39"/>
  <c r="H34" i="39"/>
  <c r="AR33" i="39"/>
  <c r="AO33" i="39"/>
  <c r="AL33" i="39"/>
  <c r="AI33" i="39"/>
  <c r="AF33" i="39"/>
  <c r="AC33" i="39"/>
  <c r="Z33" i="39"/>
  <c r="T33" i="39"/>
  <c r="Q33" i="39"/>
  <c r="M33" i="39"/>
  <c r="V33" i="39" s="1"/>
  <c r="L33" i="39"/>
  <c r="U33" i="39" s="1"/>
  <c r="AS33" i="39" s="1"/>
  <c r="K33" i="39"/>
  <c r="H33" i="39"/>
  <c r="AR32" i="39"/>
  <c r="AO32" i="39"/>
  <c r="AL32" i="39"/>
  <c r="AI32" i="39"/>
  <c r="AF32" i="39"/>
  <c r="AC32" i="39"/>
  <c r="Z32" i="39"/>
  <c r="T32" i="39"/>
  <c r="Q32" i="39"/>
  <c r="M32" i="39"/>
  <c r="V32" i="39" s="1"/>
  <c r="L32" i="39"/>
  <c r="U32" i="39" s="1"/>
  <c r="AS32" i="39" s="1"/>
  <c r="K32" i="39"/>
  <c r="H32" i="39"/>
  <c r="AR31" i="39"/>
  <c r="AO31" i="39"/>
  <c r="AL31" i="39"/>
  <c r="AI31" i="39"/>
  <c r="AF31" i="39"/>
  <c r="AC31" i="39"/>
  <c r="Z31" i="39"/>
  <c r="T31" i="39"/>
  <c r="Q31" i="39"/>
  <c r="M31" i="39"/>
  <c r="V31" i="39" s="1"/>
  <c r="L31" i="39"/>
  <c r="U31" i="39" s="1"/>
  <c r="AS31" i="39" s="1"/>
  <c r="K31" i="39"/>
  <c r="H31" i="39"/>
  <c r="AR30" i="39"/>
  <c r="AO30" i="39"/>
  <c r="AL30" i="39"/>
  <c r="AI30" i="39"/>
  <c r="AF30" i="39"/>
  <c r="AC30" i="39"/>
  <c r="Z30" i="39"/>
  <c r="T30" i="39"/>
  <c r="Q30" i="39"/>
  <c r="M30" i="39"/>
  <c r="V30" i="39" s="1"/>
  <c r="L30" i="39"/>
  <c r="U30" i="39" s="1"/>
  <c r="AS30" i="39" s="1"/>
  <c r="K30" i="39"/>
  <c r="H30" i="39"/>
  <c r="AR29" i="39"/>
  <c r="AO29" i="39"/>
  <c r="AL29" i="39"/>
  <c r="AI29" i="39"/>
  <c r="AF29" i="39"/>
  <c r="AC29" i="39"/>
  <c r="Z29" i="39"/>
  <c r="T29" i="39"/>
  <c r="Q29" i="39"/>
  <c r="M29" i="39"/>
  <c r="V29" i="39" s="1"/>
  <c r="AT29" i="39" s="1"/>
  <c r="AU29" i="39" s="1"/>
  <c r="L29" i="39"/>
  <c r="U29" i="39" s="1"/>
  <c r="AS29" i="39" s="1"/>
  <c r="K29" i="39"/>
  <c r="H29" i="39"/>
  <c r="AR28" i="39"/>
  <c r="AO28" i="39"/>
  <c r="AL28" i="39"/>
  <c r="AI28" i="39"/>
  <c r="AF28" i="39"/>
  <c r="AC28" i="39"/>
  <c r="Z28" i="39"/>
  <c r="T28" i="39"/>
  <c r="Q28" i="39"/>
  <c r="M28" i="39"/>
  <c r="V28" i="39" s="1"/>
  <c r="AT28" i="39" s="1"/>
  <c r="AU28" i="39" s="1"/>
  <c r="L28" i="39"/>
  <c r="U28" i="39" s="1"/>
  <c r="AS28" i="39" s="1"/>
  <c r="K28" i="39"/>
  <c r="H28" i="39"/>
  <c r="AR27" i="39"/>
  <c r="AO27" i="39"/>
  <c r="AL27" i="39"/>
  <c r="AI27" i="39"/>
  <c r="AF27" i="39"/>
  <c r="AC27" i="39"/>
  <c r="Z27" i="39"/>
  <c r="T27" i="39"/>
  <c r="Q27" i="39"/>
  <c r="M27" i="39"/>
  <c r="V27" i="39" s="1"/>
  <c r="AT27" i="39" s="1"/>
  <c r="L27" i="39"/>
  <c r="U27" i="39" s="1"/>
  <c r="AS27" i="39" s="1"/>
  <c r="K27" i="39"/>
  <c r="H27" i="39"/>
  <c r="AR26" i="39"/>
  <c r="AO26" i="39"/>
  <c r="AL26" i="39"/>
  <c r="AI26" i="39"/>
  <c r="AF26" i="39"/>
  <c r="AC26" i="39"/>
  <c r="Z26" i="39"/>
  <c r="T26" i="39"/>
  <c r="Q26" i="39"/>
  <c r="M26" i="39"/>
  <c r="V26" i="39" s="1"/>
  <c r="AT26" i="39" s="1"/>
  <c r="L26" i="39"/>
  <c r="U26" i="39" s="1"/>
  <c r="AS26" i="39" s="1"/>
  <c r="K26" i="39"/>
  <c r="H26" i="39"/>
  <c r="AR25" i="39"/>
  <c r="AO25" i="39"/>
  <c r="AL25" i="39"/>
  <c r="AI25" i="39"/>
  <c r="AF25" i="39"/>
  <c r="AC25" i="39"/>
  <c r="Z25" i="39"/>
  <c r="T25" i="39"/>
  <c r="Q25" i="39"/>
  <c r="M25" i="39"/>
  <c r="V25" i="39" s="1"/>
  <c r="AT25" i="39" s="1"/>
  <c r="AU25" i="39" s="1"/>
  <c r="L25" i="39"/>
  <c r="U25" i="39" s="1"/>
  <c r="AS25" i="39" s="1"/>
  <c r="K25" i="39"/>
  <c r="H25" i="39"/>
  <c r="AR24" i="39"/>
  <c r="AO24" i="39"/>
  <c r="AL24" i="39"/>
  <c r="AI24" i="39"/>
  <c r="AF24" i="39"/>
  <c r="AC24" i="39"/>
  <c r="Z24" i="39"/>
  <c r="T24" i="39"/>
  <c r="Q24" i="39"/>
  <c r="M24" i="39"/>
  <c r="V24" i="39" s="1"/>
  <c r="AT24" i="39" s="1"/>
  <c r="AU24" i="39" s="1"/>
  <c r="L24" i="39"/>
  <c r="U24" i="39" s="1"/>
  <c r="AS24" i="39" s="1"/>
  <c r="K24" i="39"/>
  <c r="H24" i="39"/>
  <c r="AR23" i="39"/>
  <c r="AO23" i="39"/>
  <c r="AL23" i="39"/>
  <c r="AI23" i="39"/>
  <c r="AF23" i="39"/>
  <c r="AC23" i="39"/>
  <c r="Z23" i="39"/>
  <c r="T23" i="39"/>
  <c r="Q23" i="39"/>
  <c r="M23" i="39"/>
  <c r="V23" i="39" s="1"/>
  <c r="AT23" i="39" s="1"/>
  <c r="L23" i="39"/>
  <c r="U23" i="39" s="1"/>
  <c r="AS23" i="39" s="1"/>
  <c r="K23" i="39"/>
  <c r="H23" i="39"/>
  <c r="AR22" i="39"/>
  <c r="AO22" i="39"/>
  <c r="AL22" i="39"/>
  <c r="AI22" i="39"/>
  <c r="AF22" i="39"/>
  <c r="AC22" i="39"/>
  <c r="Z22" i="39"/>
  <c r="T22" i="39"/>
  <c r="Q22" i="39"/>
  <c r="M22" i="39"/>
  <c r="V22" i="39" s="1"/>
  <c r="AT22" i="39" s="1"/>
  <c r="L22" i="39"/>
  <c r="U22" i="39" s="1"/>
  <c r="AS22" i="39" s="1"/>
  <c r="K22" i="39"/>
  <c r="H22" i="39"/>
  <c r="AR21" i="39"/>
  <c r="AO21" i="39"/>
  <c r="AL21" i="39"/>
  <c r="AI21" i="39"/>
  <c r="AF21" i="39"/>
  <c r="AC21" i="39"/>
  <c r="Z21" i="39"/>
  <c r="T21" i="39"/>
  <c r="Q21" i="39"/>
  <c r="M21" i="39"/>
  <c r="V21" i="39" s="1"/>
  <c r="AT21" i="39" s="1"/>
  <c r="AU21" i="39" s="1"/>
  <c r="L21" i="39"/>
  <c r="U21" i="39" s="1"/>
  <c r="AS21" i="39" s="1"/>
  <c r="K21" i="39"/>
  <c r="H21" i="39"/>
  <c r="AR20" i="39"/>
  <c r="AO20" i="39"/>
  <c r="AL20" i="39"/>
  <c r="AI20" i="39"/>
  <c r="AF20" i="39"/>
  <c r="AC20" i="39"/>
  <c r="Z20" i="39"/>
  <c r="T20" i="39"/>
  <c r="Q20" i="39"/>
  <c r="M20" i="39"/>
  <c r="V20" i="39" s="1"/>
  <c r="AT20" i="39" s="1"/>
  <c r="AU20" i="39" s="1"/>
  <c r="L20" i="39"/>
  <c r="U20" i="39" s="1"/>
  <c r="AS20" i="39" s="1"/>
  <c r="K20" i="39"/>
  <c r="H20" i="39"/>
  <c r="AR19" i="39"/>
  <c r="AO19" i="39"/>
  <c r="AL19" i="39"/>
  <c r="AI19" i="39"/>
  <c r="AF19" i="39"/>
  <c r="AC19" i="39"/>
  <c r="Z19" i="39"/>
  <c r="T19" i="39"/>
  <c r="Q19" i="39"/>
  <c r="M19" i="39"/>
  <c r="V19" i="39" s="1"/>
  <c r="AT19" i="39" s="1"/>
  <c r="L19" i="39"/>
  <c r="U19" i="39" s="1"/>
  <c r="AS19" i="39" s="1"/>
  <c r="K19" i="39"/>
  <c r="H19" i="39"/>
  <c r="AR18" i="39"/>
  <c r="AO18" i="39"/>
  <c r="AL18" i="39"/>
  <c r="AI18" i="39"/>
  <c r="AF18" i="39"/>
  <c r="AC18" i="39"/>
  <c r="Z18" i="39"/>
  <c r="T18" i="39"/>
  <c r="Q18" i="39"/>
  <c r="M18" i="39"/>
  <c r="V18" i="39" s="1"/>
  <c r="AT18" i="39" s="1"/>
  <c r="L18" i="39"/>
  <c r="U18" i="39" s="1"/>
  <c r="AS18" i="39" s="1"/>
  <c r="K18" i="39"/>
  <c r="H18" i="39"/>
  <c r="AR17" i="39"/>
  <c r="AO17" i="39"/>
  <c r="AL17" i="39"/>
  <c r="AI17" i="39"/>
  <c r="AF17" i="39"/>
  <c r="AC17" i="39"/>
  <c r="Z17" i="39"/>
  <c r="T17" i="39"/>
  <c r="Q17" i="39"/>
  <c r="M17" i="39"/>
  <c r="L17" i="39"/>
  <c r="U17" i="39" s="1"/>
  <c r="AS17" i="39" s="1"/>
  <c r="K17" i="39"/>
  <c r="H17" i="39"/>
  <c r="AS16" i="39"/>
  <c r="AR16" i="39"/>
  <c r="AO16" i="39"/>
  <c r="AL16" i="39"/>
  <c r="AI16" i="39"/>
  <c r="AF16" i="39"/>
  <c r="AC16" i="39"/>
  <c r="Z16" i="39"/>
  <c r="V16" i="39"/>
  <c r="AT16" i="39" s="1"/>
  <c r="AU16" i="39" s="1"/>
  <c r="U16" i="39"/>
  <c r="T16" i="39"/>
  <c r="Q16" i="39"/>
  <c r="N16" i="39"/>
  <c r="M16" i="39"/>
  <c r="L16" i="39"/>
  <c r="K16" i="39"/>
  <c r="H16" i="39"/>
  <c r="AS15" i="39"/>
  <c r="AR15" i="39"/>
  <c r="AO15" i="39"/>
  <c r="AL15" i="39"/>
  <c r="AI15" i="39"/>
  <c r="AF15" i="39"/>
  <c r="AC15" i="39"/>
  <c r="Z15" i="39"/>
  <c r="V15" i="39"/>
  <c r="AT15" i="39" s="1"/>
  <c r="AU15" i="39" s="1"/>
  <c r="U15" i="39"/>
  <c r="T15" i="39"/>
  <c r="Q15" i="39"/>
  <c r="N15" i="39"/>
  <c r="M15" i="39"/>
  <c r="L15" i="39"/>
  <c r="K15" i="39"/>
  <c r="H15" i="39"/>
  <c r="AS14" i="39"/>
  <c r="AR14" i="39"/>
  <c r="AO14" i="39"/>
  <c r="AL14" i="39"/>
  <c r="AI14" i="39"/>
  <c r="AF14" i="39"/>
  <c r="AC14" i="39"/>
  <c r="Z14" i="39"/>
  <c r="V14" i="39"/>
  <c r="AT14" i="39" s="1"/>
  <c r="AU14" i="39" s="1"/>
  <c r="U14" i="39"/>
  <c r="T14" i="39"/>
  <c r="Q14" i="39"/>
  <c r="N14" i="39"/>
  <c r="M14" i="39"/>
  <c r="L14" i="39"/>
  <c r="K14" i="39"/>
  <c r="H14" i="39"/>
  <c r="AS13" i="39"/>
  <c r="AR13" i="39"/>
  <c r="AO13" i="39"/>
  <c r="AL13" i="39"/>
  <c r="AI13" i="39"/>
  <c r="AF13" i="39"/>
  <c r="AC13" i="39"/>
  <c r="Z13" i="39"/>
  <c r="V13" i="39"/>
  <c r="AT13" i="39" s="1"/>
  <c r="AU13" i="39" s="1"/>
  <c r="U13" i="39"/>
  <c r="T13" i="39"/>
  <c r="Q13" i="39"/>
  <c r="N13" i="39"/>
  <c r="M13" i="39"/>
  <c r="L13" i="39"/>
  <c r="K13" i="39"/>
  <c r="H13" i="39"/>
  <c r="AS12" i="39"/>
  <c r="AR12" i="39"/>
  <c r="AO12" i="39"/>
  <c r="AL12" i="39"/>
  <c r="AI12" i="39"/>
  <c r="AF12" i="39"/>
  <c r="AC12" i="39"/>
  <c r="Z12" i="39"/>
  <c r="V12" i="39"/>
  <c r="AT12" i="39" s="1"/>
  <c r="AU12" i="39" s="1"/>
  <c r="U12" i="39"/>
  <c r="T12" i="39"/>
  <c r="Q12" i="39"/>
  <c r="N12" i="39"/>
  <c r="M12" i="39"/>
  <c r="L12" i="39"/>
  <c r="K12" i="39"/>
  <c r="H12" i="39"/>
  <c r="AS11" i="39"/>
  <c r="AR11" i="39"/>
  <c r="AO11" i="39"/>
  <c r="AL11" i="39"/>
  <c r="AI11" i="39"/>
  <c r="AF11" i="39"/>
  <c r="AC11" i="39"/>
  <c r="Z11" i="39"/>
  <c r="W11" i="39"/>
  <c r="V11" i="39"/>
  <c r="AT11" i="39" s="1"/>
  <c r="AU11" i="39" s="1"/>
  <c r="U11" i="39"/>
  <c r="T11" i="39"/>
  <c r="Q11" i="39"/>
  <c r="N11" i="39"/>
  <c r="M11" i="39"/>
  <c r="L11" i="39"/>
  <c r="K11" i="39"/>
  <c r="H11" i="39"/>
  <c r="AS10" i="39"/>
  <c r="AR10" i="39"/>
  <c r="AO10" i="39"/>
  <c r="AL10" i="39"/>
  <c r="AI10" i="39"/>
  <c r="AF10" i="39"/>
  <c r="AC10" i="39"/>
  <c r="Z10" i="39"/>
  <c r="W10" i="39"/>
  <c r="V10" i="39"/>
  <c r="AT10" i="39" s="1"/>
  <c r="AU10" i="39" s="1"/>
  <c r="U10" i="39"/>
  <c r="T10" i="39"/>
  <c r="Q10" i="39"/>
  <c r="N10" i="39"/>
  <c r="M10" i="39"/>
  <c r="L10" i="39"/>
  <c r="K10" i="39"/>
  <c r="H10" i="39"/>
  <c r="AS9" i="39"/>
  <c r="AR9" i="39"/>
  <c r="AO9" i="39"/>
  <c r="AL9" i="39"/>
  <c r="AI9" i="39"/>
  <c r="AF9" i="39"/>
  <c r="AC9" i="39"/>
  <c r="Z9" i="39"/>
  <c r="W9" i="39"/>
  <c r="V9" i="39"/>
  <c r="AT9" i="39" s="1"/>
  <c r="AU9" i="39" s="1"/>
  <c r="U9" i="39"/>
  <c r="T9" i="39"/>
  <c r="Q9" i="39"/>
  <c r="N9" i="39"/>
  <c r="M9" i="39"/>
  <c r="L9" i="39"/>
  <c r="K9" i="39"/>
  <c r="H9" i="39"/>
  <c r="AS8" i="39"/>
  <c r="AR8" i="39"/>
  <c r="AO8" i="39"/>
  <c r="AL8" i="39"/>
  <c r="AI8" i="39"/>
  <c r="AF8" i="39"/>
  <c r="AC8" i="39"/>
  <c r="Z8" i="39"/>
  <c r="W8" i="39"/>
  <c r="V8" i="39"/>
  <c r="AT8" i="39" s="1"/>
  <c r="AU8" i="39" s="1"/>
  <c r="U8" i="39"/>
  <c r="T8" i="39"/>
  <c r="Q8" i="39"/>
  <c r="N8" i="39"/>
  <c r="M8" i="39"/>
  <c r="L8" i="39"/>
  <c r="K8" i="39"/>
  <c r="H8" i="39"/>
  <c r="AS7" i="39"/>
  <c r="AR7" i="39"/>
  <c r="AO7" i="39"/>
  <c r="AL7" i="39"/>
  <c r="AI7" i="39"/>
  <c r="AF7" i="39"/>
  <c r="AC7" i="39"/>
  <c r="Z7" i="39"/>
  <c r="W7" i="39"/>
  <c r="V7" i="39"/>
  <c r="U7" i="39"/>
  <c r="T7" i="39"/>
  <c r="Q7" i="39"/>
  <c r="N7" i="39"/>
  <c r="M7" i="39"/>
  <c r="M56" i="39" s="1"/>
  <c r="N56" i="39" s="1"/>
  <c r="L7" i="39"/>
  <c r="L56" i="39" s="1"/>
  <c r="K7" i="39"/>
  <c r="H7" i="39"/>
  <c r="AR56" i="38"/>
  <c r="AQ56" i="38"/>
  <c r="AP56" i="38"/>
  <c r="AN56" i="38"/>
  <c r="AO56" i="38" s="1"/>
  <c r="AM56" i="38"/>
  <c r="AK56" i="38"/>
  <c r="AL56" i="38" s="1"/>
  <c r="AJ56" i="38"/>
  <c r="AH56" i="38"/>
  <c r="AG56" i="38"/>
  <c r="AI56" i="38" s="1"/>
  <c r="AF56" i="38"/>
  <c r="AE56" i="38"/>
  <c r="AD56" i="38"/>
  <c r="AB56" i="38"/>
  <c r="AC56" i="38" s="1"/>
  <c r="AA56" i="38"/>
  <c r="Y56" i="38"/>
  <c r="Z56" i="38" s="1"/>
  <c r="X56" i="38"/>
  <c r="T56" i="38"/>
  <c r="S56" i="38"/>
  <c r="R56" i="38"/>
  <c r="P56" i="38"/>
  <c r="Q56" i="38" s="1"/>
  <c r="O56" i="38"/>
  <c r="J56" i="38"/>
  <c r="I56" i="38"/>
  <c r="K56" i="38" s="1"/>
  <c r="H56" i="38"/>
  <c r="G56" i="38"/>
  <c r="F56" i="38"/>
  <c r="E56" i="38"/>
  <c r="D56" i="38"/>
  <c r="C56" i="38"/>
  <c r="AT55" i="38"/>
  <c r="AR55" i="38"/>
  <c r="AO55" i="38"/>
  <c r="AL55" i="38"/>
  <c r="AI55" i="38"/>
  <c r="AF55" i="38"/>
  <c r="AC55" i="38"/>
  <c r="Z55" i="38"/>
  <c r="V55" i="38"/>
  <c r="T55" i="38"/>
  <c r="Q55" i="38"/>
  <c r="M55" i="38"/>
  <c r="L55" i="38"/>
  <c r="U55" i="38" s="1"/>
  <c r="K55" i="38"/>
  <c r="H55" i="38"/>
  <c r="AT54" i="38"/>
  <c r="AR54" i="38"/>
  <c r="AO54" i="38"/>
  <c r="AL54" i="38"/>
  <c r="AI54" i="38"/>
  <c r="AF54" i="38"/>
  <c r="AC54" i="38"/>
  <c r="Z54" i="38"/>
  <c r="V54" i="38"/>
  <c r="T54" i="38"/>
  <c r="Q54" i="38"/>
  <c r="M54" i="38"/>
  <c r="L54" i="38"/>
  <c r="U54" i="38" s="1"/>
  <c r="K54" i="38"/>
  <c r="H54" i="38"/>
  <c r="AT53" i="38"/>
  <c r="AR53" i="38"/>
  <c r="AO53" i="38"/>
  <c r="AL53" i="38"/>
  <c r="AI53" i="38"/>
  <c r="AF53" i="38"/>
  <c r="AC53" i="38"/>
  <c r="Z53" i="38"/>
  <c r="V53" i="38"/>
  <c r="T53" i="38"/>
  <c r="Q53" i="38"/>
  <c r="M53" i="38"/>
  <c r="L53" i="38"/>
  <c r="U53" i="38" s="1"/>
  <c r="K53" i="38"/>
  <c r="H53" i="38"/>
  <c r="AT52" i="38"/>
  <c r="AR52" i="38"/>
  <c r="AO52" i="38"/>
  <c r="AL52" i="38"/>
  <c r="AI52" i="38"/>
  <c r="AF52" i="38"/>
  <c r="AC52" i="38"/>
  <c r="Z52" i="38"/>
  <c r="V52" i="38"/>
  <c r="T52" i="38"/>
  <c r="Q52" i="38"/>
  <c r="M52" i="38"/>
  <c r="L52" i="38"/>
  <c r="U52" i="38" s="1"/>
  <c r="K52" i="38"/>
  <c r="H52" i="38"/>
  <c r="AT51" i="38"/>
  <c r="AR51" i="38"/>
  <c r="AO51" i="38"/>
  <c r="AL51" i="38"/>
  <c r="AI51" i="38"/>
  <c r="AF51" i="38"/>
  <c r="AC51" i="38"/>
  <c r="Z51" i="38"/>
  <c r="V51" i="38"/>
  <c r="T51" i="38"/>
  <c r="Q51" i="38"/>
  <c r="M51" i="38"/>
  <c r="L51" i="38"/>
  <c r="U51" i="38" s="1"/>
  <c r="K51" i="38"/>
  <c r="H51" i="38"/>
  <c r="AT50" i="38"/>
  <c r="AR50" i="38"/>
  <c r="AO50" i="38"/>
  <c r="AL50" i="38"/>
  <c r="AI50" i="38"/>
  <c r="AF50" i="38"/>
  <c r="AC50" i="38"/>
  <c r="Z50" i="38"/>
  <c r="V50" i="38"/>
  <c r="T50" i="38"/>
  <c r="Q50" i="38"/>
  <c r="M50" i="38"/>
  <c r="L50" i="38"/>
  <c r="U50" i="38" s="1"/>
  <c r="K50" i="38"/>
  <c r="H50" i="38"/>
  <c r="AT49" i="38"/>
  <c r="AR49" i="38"/>
  <c r="AO49" i="38"/>
  <c r="AL49" i="38"/>
  <c r="AI49" i="38"/>
  <c r="AF49" i="38"/>
  <c r="AC49" i="38"/>
  <c r="Z49" i="38"/>
  <c r="V49" i="38"/>
  <c r="T49" i="38"/>
  <c r="Q49" i="38"/>
  <c r="M49" i="38"/>
  <c r="L49" i="38"/>
  <c r="U49" i="38" s="1"/>
  <c r="K49" i="38"/>
  <c r="H49" i="38"/>
  <c r="AT48" i="38"/>
  <c r="AR48" i="38"/>
  <c r="AO48" i="38"/>
  <c r="AL48" i="38"/>
  <c r="AI48" i="38"/>
  <c r="AF48" i="38"/>
  <c r="AC48" i="38"/>
  <c r="Z48" i="38"/>
  <c r="V48" i="38"/>
  <c r="T48" i="38"/>
  <c r="Q48" i="38"/>
  <c r="M48" i="38"/>
  <c r="L48" i="38"/>
  <c r="U48" i="38" s="1"/>
  <c r="K48" i="38"/>
  <c r="H48" i="38"/>
  <c r="AT47" i="38"/>
  <c r="AR47" i="38"/>
  <c r="AO47" i="38"/>
  <c r="AL47" i="38"/>
  <c r="AI47" i="38"/>
  <c r="AF47" i="38"/>
  <c r="AC47" i="38"/>
  <c r="Z47" i="38"/>
  <c r="V47" i="38"/>
  <c r="T47" i="38"/>
  <c r="Q47" i="38"/>
  <c r="M47" i="38"/>
  <c r="L47" i="38"/>
  <c r="U47" i="38" s="1"/>
  <c r="K47" i="38"/>
  <c r="H47" i="38"/>
  <c r="AT46" i="38"/>
  <c r="AR46" i="38"/>
  <c r="AO46" i="38"/>
  <c r="AL46" i="38"/>
  <c r="AI46" i="38"/>
  <c r="AF46" i="38"/>
  <c r="AC46" i="38"/>
  <c r="Z46" i="38"/>
  <c r="V46" i="38"/>
  <c r="T46" i="38"/>
  <c r="Q46" i="38"/>
  <c r="M46" i="38"/>
  <c r="L46" i="38"/>
  <c r="U46" i="38" s="1"/>
  <c r="K46" i="38"/>
  <c r="H46" i="38"/>
  <c r="AT45" i="38"/>
  <c r="AR45" i="38"/>
  <c r="AO45" i="38"/>
  <c r="AL45" i="38"/>
  <c r="AI45" i="38"/>
  <c r="AF45" i="38"/>
  <c r="AC45" i="38"/>
  <c r="Z45" i="38"/>
  <c r="V45" i="38"/>
  <c r="T45" i="38"/>
  <c r="Q45" i="38"/>
  <c r="M45" i="38"/>
  <c r="L45" i="38"/>
  <c r="U45" i="38" s="1"/>
  <c r="K45" i="38"/>
  <c r="H45" i="38"/>
  <c r="AT44" i="38"/>
  <c r="AR44" i="38"/>
  <c r="AO44" i="38"/>
  <c r="AL44" i="38"/>
  <c r="AI44" i="38"/>
  <c r="AF44" i="38"/>
  <c r="AC44" i="38"/>
  <c r="Z44" i="38"/>
  <c r="V44" i="38"/>
  <c r="T44" i="38"/>
  <c r="Q44" i="38"/>
  <c r="M44" i="38"/>
  <c r="L44" i="38"/>
  <c r="U44" i="38" s="1"/>
  <c r="K44" i="38"/>
  <c r="H44" i="38"/>
  <c r="AT43" i="38"/>
  <c r="AR43" i="38"/>
  <c r="AO43" i="38"/>
  <c r="AL43" i="38"/>
  <c r="AI43" i="38"/>
  <c r="AF43" i="38"/>
  <c r="AC43" i="38"/>
  <c r="Z43" i="38"/>
  <c r="V43" i="38"/>
  <c r="T43" i="38"/>
  <c r="Q43" i="38"/>
  <c r="M43" i="38"/>
  <c r="L43" i="38"/>
  <c r="U43" i="38" s="1"/>
  <c r="K43" i="38"/>
  <c r="H43" i="38"/>
  <c r="AT42" i="38"/>
  <c r="AR42" i="38"/>
  <c r="AO42" i="38"/>
  <c r="AL42" i="38"/>
  <c r="AI42" i="38"/>
  <c r="AF42" i="38"/>
  <c r="AC42" i="38"/>
  <c r="Z42" i="38"/>
  <c r="V42" i="38"/>
  <c r="T42" i="38"/>
  <c r="Q42" i="38"/>
  <c r="M42" i="38"/>
  <c r="L42" i="38"/>
  <c r="U42" i="38" s="1"/>
  <c r="K42" i="38"/>
  <c r="H42" i="38"/>
  <c r="AT41" i="38"/>
  <c r="AR41" i="38"/>
  <c r="AO41" i="38"/>
  <c r="AL41" i="38"/>
  <c r="AI41" i="38"/>
  <c r="AF41" i="38"/>
  <c r="AC41" i="38"/>
  <c r="Z41" i="38"/>
  <c r="V41" i="38"/>
  <c r="T41" i="38"/>
  <c r="Q41" i="38"/>
  <c r="M41" i="38"/>
  <c r="L41" i="38"/>
  <c r="U41" i="38" s="1"/>
  <c r="K41" i="38"/>
  <c r="H41" i="38"/>
  <c r="AT40" i="38"/>
  <c r="AR40" i="38"/>
  <c r="AO40" i="38"/>
  <c r="AL40" i="38"/>
  <c r="AI40" i="38"/>
  <c r="AF40" i="38"/>
  <c r="AC40" i="38"/>
  <c r="Z40" i="38"/>
  <c r="V40" i="38"/>
  <c r="T40" i="38"/>
  <c r="Q40" i="38"/>
  <c r="M40" i="38"/>
  <c r="L40" i="38"/>
  <c r="U40" i="38" s="1"/>
  <c r="K40" i="38"/>
  <c r="H40" i="38"/>
  <c r="AT39" i="38"/>
  <c r="AR39" i="38"/>
  <c r="AO39" i="38"/>
  <c r="AL39" i="38"/>
  <c r="AI39" i="38"/>
  <c r="AF39" i="38"/>
  <c r="AC39" i="38"/>
  <c r="Z39" i="38"/>
  <c r="V39" i="38"/>
  <c r="T39" i="38"/>
  <c r="Q39" i="38"/>
  <c r="M39" i="38"/>
  <c r="L39" i="38"/>
  <c r="U39" i="38" s="1"/>
  <c r="K39" i="38"/>
  <c r="H39" i="38"/>
  <c r="AT38" i="38"/>
  <c r="AR38" i="38"/>
  <c r="AO38" i="38"/>
  <c r="AL38" i="38"/>
  <c r="AI38" i="38"/>
  <c r="AF38" i="38"/>
  <c r="AC38" i="38"/>
  <c r="Z38" i="38"/>
  <c r="V38" i="38"/>
  <c r="T38" i="38"/>
  <c r="Q38" i="38"/>
  <c r="M38" i="38"/>
  <c r="L38" i="38"/>
  <c r="U38" i="38" s="1"/>
  <c r="K38" i="38"/>
  <c r="H38" i="38"/>
  <c r="AT37" i="38"/>
  <c r="AR37" i="38"/>
  <c r="AO37" i="38"/>
  <c r="AL37" i="38"/>
  <c r="AI37" i="38"/>
  <c r="AF37" i="38"/>
  <c r="AC37" i="38"/>
  <c r="Z37" i="38"/>
  <c r="V37" i="38"/>
  <c r="T37" i="38"/>
  <c r="Q37" i="38"/>
  <c r="M37" i="38"/>
  <c r="L37" i="38"/>
  <c r="U37" i="38" s="1"/>
  <c r="K37" i="38"/>
  <c r="H37" i="38"/>
  <c r="AT36" i="38"/>
  <c r="AR36" i="38"/>
  <c r="AO36" i="38"/>
  <c r="AL36" i="38"/>
  <c r="AI36" i="38"/>
  <c r="AF36" i="38"/>
  <c r="AC36" i="38"/>
  <c r="Z36" i="38"/>
  <c r="V36" i="38"/>
  <c r="T36" i="38"/>
  <c r="Q36" i="38"/>
  <c r="M36" i="38"/>
  <c r="L36" i="38"/>
  <c r="U36" i="38" s="1"/>
  <c r="K36" i="38"/>
  <c r="H36" i="38"/>
  <c r="AT35" i="38"/>
  <c r="AR35" i="38"/>
  <c r="AO35" i="38"/>
  <c r="AL35" i="38"/>
  <c r="AI35" i="38"/>
  <c r="AF35" i="38"/>
  <c r="AC35" i="38"/>
  <c r="Z35" i="38"/>
  <c r="V35" i="38"/>
  <c r="T35" i="38"/>
  <c r="Q35" i="38"/>
  <c r="M35" i="38"/>
  <c r="L35" i="38"/>
  <c r="K35" i="38"/>
  <c r="H35" i="38"/>
  <c r="AT34" i="38"/>
  <c r="AR34" i="38"/>
  <c r="AO34" i="38"/>
  <c r="AL34" i="38"/>
  <c r="AI34" i="38"/>
  <c r="AF34" i="38"/>
  <c r="AC34" i="38"/>
  <c r="Z34" i="38"/>
  <c r="V34" i="38"/>
  <c r="T34" i="38"/>
  <c r="Q34" i="38"/>
  <c r="M34" i="38"/>
  <c r="L34" i="38"/>
  <c r="K34" i="38"/>
  <c r="H34" i="38"/>
  <c r="AT33" i="38"/>
  <c r="AR33" i="38"/>
  <c r="AO33" i="38"/>
  <c r="AL33" i="38"/>
  <c r="AI33" i="38"/>
  <c r="AF33" i="38"/>
  <c r="AC33" i="38"/>
  <c r="Z33" i="38"/>
  <c r="V33" i="38"/>
  <c r="T33" i="38"/>
  <c r="Q33" i="38"/>
  <c r="M33" i="38"/>
  <c r="L33" i="38"/>
  <c r="K33" i="38"/>
  <c r="H33" i="38"/>
  <c r="AT32" i="38"/>
  <c r="AR32" i="38"/>
  <c r="AO32" i="38"/>
  <c r="AL32" i="38"/>
  <c r="AI32" i="38"/>
  <c r="AF32" i="38"/>
  <c r="AC32" i="38"/>
  <c r="Z32" i="38"/>
  <c r="V32" i="38"/>
  <c r="T32" i="38"/>
  <c r="Q32" i="38"/>
  <c r="M32" i="38"/>
  <c r="L32" i="38"/>
  <c r="K32" i="38"/>
  <c r="H32" i="38"/>
  <c r="AT31" i="38"/>
  <c r="AR31" i="38"/>
  <c r="AO31" i="38"/>
  <c r="AL31" i="38"/>
  <c r="AI31" i="38"/>
  <c r="AF31" i="38"/>
  <c r="AC31" i="38"/>
  <c r="Z31" i="38"/>
  <c r="V31" i="38"/>
  <c r="T31" i="38"/>
  <c r="Q31" i="38"/>
  <c r="M31" i="38"/>
  <c r="L31" i="38"/>
  <c r="K31" i="38"/>
  <c r="H31" i="38"/>
  <c r="AT30" i="38"/>
  <c r="AR30" i="38"/>
  <c r="AO30" i="38"/>
  <c r="AL30" i="38"/>
  <c r="AI30" i="38"/>
  <c r="AF30" i="38"/>
  <c r="AC30" i="38"/>
  <c r="Z30" i="38"/>
  <c r="V30" i="38"/>
  <c r="T30" i="38"/>
  <c r="Q30" i="38"/>
  <c r="M30" i="38"/>
  <c r="L30" i="38"/>
  <c r="K30" i="38"/>
  <c r="H30" i="38"/>
  <c r="AT29" i="38"/>
  <c r="AR29" i="38"/>
  <c r="AO29" i="38"/>
  <c r="AL29" i="38"/>
  <c r="AI29" i="38"/>
  <c r="AF29" i="38"/>
  <c r="AC29" i="38"/>
  <c r="Z29" i="38"/>
  <c r="V29" i="38"/>
  <c r="T29" i="38"/>
  <c r="Q29" i="38"/>
  <c r="M29" i="38"/>
  <c r="L29" i="38"/>
  <c r="K29" i="38"/>
  <c r="H29" i="38"/>
  <c r="AT28" i="38"/>
  <c r="AR28" i="38"/>
  <c r="AO28" i="38"/>
  <c r="AL28" i="38"/>
  <c r="AI28" i="38"/>
  <c r="AF28" i="38"/>
  <c r="AC28" i="38"/>
  <c r="Z28" i="38"/>
  <c r="V28" i="38"/>
  <c r="T28" i="38"/>
  <c r="Q28" i="38"/>
  <c r="M28" i="38"/>
  <c r="L28" i="38"/>
  <c r="K28" i="38"/>
  <c r="H28" i="38"/>
  <c r="AT27" i="38"/>
  <c r="AR27" i="38"/>
  <c r="AO27" i="38"/>
  <c r="AL27" i="38"/>
  <c r="AI27" i="38"/>
  <c r="AF27" i="38"/>
  <c r="AC27" i="38"/>
  <c r="Z27" i="38"/>
  <c r="V27" i="38"/>
  <c r="T27" i="38"/>
  <c r="Q27" i="38"/>
  <c r="M27" i="38"/>
  <c r="L27" i="38"/>
  <c r="K27" i="38"/>
  <c r="H27" i="38"/>
  <c r="AT26" i="38"/>
  <c r="AR26" i="38"/>
  <c r="AO26" i="38"/>
  <c r="AL26" i="38"/>
  <c r="AI26" i="38"/>
  <c r="AF26" i="38"/>
  <c r="AC26" i="38"/>
  <c r="Z26" i="38"/>
  <c r="V26" i="38"/>
  <c r="T26" i="38"/>
  <c r="Q26" i="38"/>
  <c r="M26" i="38"/>
  <c r="L26" i="38"/>
  <c r="K26" i="38"/>
  <c r="H26" i="38"/>
  <c r="AT25" i="38"/>
  <c r="AR25" i="38"/>
  <c r="AO25" i="38"/>
  <c r="AL25" i="38"/>
  <c r="AI25" i="38"/>
  <c r="AF25" i="38"/>
  <c r="AC25" i="38"/>
  <c r="Z25" i="38"/>
  <c r="V25" i="38"/>
  <c r="T25" i="38"/>
  <c r="Q25" i="38"/>
  <c r="M25" i="38"/>
  <c r="L25" i="38"/>
  <c r="K25" i="38"/>
  <c r="H25" i="38"/>
  <c r="AT24" i="38"/>
  <c r="AR24" i="38"/>
  <c r="AO24" i="38"/>
  <c r="AL24" i="38"/>
  <c r="AI24" i="38"/>
  <c r="AF24" i="38"/>
  <c r="AC24" i="38"/>
  <c r="Z24" i="38"/>
  <c r="V24" i="38"/>
  <c r="T24" i="38"/>
  <c r="Q24" i="38"/>
  <c r="M24" i="38"/>
  <c r="L24" i="38"/>
  <c r="K24" i="38"/>
  <c r="H24" i="38"/>
  <c r="AT23" i="38"/>
  <c r="AR23" i="38"/>
  <c r="AO23" i="38"/>
  <c r="AL23" i="38"/>
  <c r="AI23" i="38"/>
  <c r="AF23" i="38"/>
  <c r="AC23" i="38"/>
  <c r="Z23" i="38"/>
  <c r="V23" i="38"/>
  <c r="T23" i="38"/>
  <c r="Q23" i="38"/>
  <c r="M23" i="38"/>
  <c r="L23" i="38"/>
  <c r="K23" i="38"/>
  <c r="H23" i="38"/>
  <c r="AT22" i="38"/>
  <c r="AR22" i="38"/>
  <c r="AO22" i="38"/>
  <c r="AL22" i="38"/>
  <c r="AI22" i="38"/>
  <c r="AF22" i="38"/>
  <c r="AC22" i="38"/>
  <c r="Z22" i="38"/>
  <c r="V22" i="38"/>
  <c r="T22" i="38"/>
  <c r="Q22" i="38"/>
  <c r="M22" i="38"/>
  <c r="L22" i="38"/>
  <c r="K22" i="38"/>
  <c r="H22" i="38"/>
  <c r="AT21" i="38"/>
  <c r="AR21" i="38"/>
  <c r="AO21" i="38"/>
  <c r="AL21" i="38"/>
  <c r="AI21" i="38"/>
  <c r="AF21" i="38"/>
  <c r="AC21" i="38"/>
  <c r="Z21" i="38"/>
  <c r="V21" i="38"/>
  <c r="T21" i="38"/>
  <c r="Q21" i="38"/>
  <c r="M21" i="38"/>
  <c r="L21" i="38"/>
  <c r="K21" i="38"/>
  <c r="H21" i="38"/>
  <c r="AT20" i="38"/>
  <c r="AR20" i="38"/>
  <c r="AO20" i="38"/>
  <c r="AL20" i="38"/>
  <c r="AI20" i="38"/>
  <c r="AF20" i="38"/>
  <c r="AC20" i="38"/>
  <c r="Z20" i="38"/>
  <c r="V20" i="38"/>
  <c r="T20" i="38"/>
  <c r="Q20" i="38"/>
  <c r="M20" i="38"/>
  <c r="L20" i="38"/>
  <c r="K20" i="38"/>
  <c r="H20" i="38"/>
  <c r="AT19" i="38"/>
  <c r="AR19" i="38"/>
  <c r="AO19" i="38"/>
  <c r="AL19" i="38"/>
  <c r="AI19" i="38"/>
  <c r="AF19" i="38"/>
  <c r="AC19" i="38"/>
  <c r="Z19" i="38"/>
  <c r="V19" i="38"/>
  <c r="T19" i="38"/>
  <c r="Q19" i="38"/>
  <c r="M19" i="38"/>
  <c r="L19" i="38"/>
  <c r="U19" i="38" s="1"/>
  <c r="AS19" i="38" s="1"/>
  <c r="K19" i="38"/>
  <c r="H19" i="38"/>
  <c r="AS18" i="38"/>
  <c r="AR18" i="38"/>
  <c r="AO18" i="38"/>
  <c r="AL18" i="38"/>
  <c r="AI18" i="38"/>
  <c r="AF18" i="38"/>
  <c r="AC18" i="38"/>
  <c r="Z18" i="38"/>
  <c r="V18" i="38"/>
  <c r="AT18" i="38" s="1"/>
  <c r="AU18" i="38" s="1"/>
  <c r="T18" i="38"/>
  <c r="Q18" i="38"/>
  <c r="N18" i="38"/>
  <c r="M18" i="38"/>
  <c r="L18" i="38"/>
  <c r="U18" i="38" s="1"/>
  <c r="K18" i="38"/>
  <c r="H18" i="38"/>
  <c r="AT17" i="38"/>
  <c r="AR17" i="38"/>
  <c r="AO17" i="38"/>
  <c r="AL17" i="38"/>
  <c r="AI17" i="38"/>
  <c r="AF17" i="38"/>
  <c r="AC17" i="38"/>
  <c r="Z17" i="38"/>
  <c r="V17" i="38"/>
  <c r="W17" i="38" s="1"/>
  <c r="T17" i="38"/>
  <c r="Q17" i="38"/>
  <c r="M17" i="38"/>
  <c r="L17" i="38"/>
  <c r="U17" i="38" s="1"/>
  <c r="AS17" i="38" s="1"/>
  <c r="K17" i="38"/>
  <c r="H17" i="38"/>
  <c r="AS16" i="38"/>
  <c r="AR16" i="38"/>
  <c r="AO16" i="38"/>
  <c r="AL16" i="38"/>
  <c r="AI16" i="38"/>
  <c r="AF16" i="38"/>
  <c r="AC16" i="38"/>
  <c r="Z16" i="38"/>
  <c r="V16" i="38"/>
  <c r="AT16" i="38" s="1"/>
  <c r="AU16" i="38" s="1"/>
  <c r="T16" i="38"/>
  <c r="Q16" i="38"/>
  <c r="N16" i="38"/>
  <c r="M16" i="38"/>
  <c r="L16" i="38"/>
  <c r="U16" i="38" s="1"/>
  <c r="K16" i="38"/>
  <c r="H16" i="38"/>
  <c r="AT15" i="38"/>
  <c r="AR15" i="38"/>
  <c r="AO15" i="38"/>
  <c r="AL15" i="38"/>
  <c r="AI15" i="38"/>
  <c r="AF15" i="38"/>
  <c r="AC15" i="38"/>
  <c r="Z15" i="38"/>
  <c r="V15" i="38"/>
  <c r="W15" i="38" s="1"/>
  <c r="T15" i="38"/>
  <c r="Q15" i="38"/>
  <c r="M15" i="38"/>
  <c r="L15" i="38"/>
  <c r="U15" i="38" s="1"/>
  <c r="AS15" i="38" s="1"/>
  <c r="K15" i="38"/>
  <c r="H15" i="38"/>
  <c r="AS14" i="38"/>
  <c r="AR14" i="38"/>
  <c r="AO14" i="38"/>
  <c r="AL14" i="38"/>
  <c r="AI14" i="38"/>
  <c r="AF14" i="38"/>
  <c r="AC14" i="38"/>
  <c r="Z14" i="38"/>
  <c r="V14" i="38"/>
  <c r="AT14" i="38" s="1"/>
  <c r="AU14" i="38" s="1"/>
  <c r="T14" i="38"/>
  <c r="Q14" i="38"/>
  <c r="N14" i="38"/>
  <c r="M14" i="38"/>
  <c r="L14" i="38"/>
  <c r="U14" i="38" s="1"/>
  <c r="K14" i="38"/>
  <c r="H14" i="38"/>
  <c r="AT13" i="38"/>
  <c r="AR13" i="38"/>
  <c r="AO13" i="38"/>
  <c r="AL13" i="38"/>
  <c r="AI13" i="38"/>
  <c r="AF13" i="38"/>
  <c r="AC13" i="38"/>
  <c r="Z13" i="38"/>
  <c r="V13" i="38"/>
  <c r="W13" i="38" s="1"/>
  <c r="T13" i="38"/>
  <c r="Q13" i="38"/>
  <c r="M13" i="38"/>
  <c r="L13" i="38"/>
  <c r="U13" i="38" s="1"/>
  <c r="AS13" i="38" s="1"/>
  <c r="K13" i="38"/>
  <c r="H13" i="38"/>
  <c r="AS12" i="38"/>
  <c r="AR12" i="38"/>
  <c r="AO12" i="38"/>
  <c r="AL12" i="38"/>
  <c r="AI12" i="38"/>
  <c r="AF12" i="38"/>
  <c r="AC12" i="38"/>
  <c r="Z12" i="38"/>
  <c r="V12" i="38"/>
  <c r="AT12" i="38" s="1"/>
  <c r="AU12" i="38" s="1"/>
  <c r="T12" i="38"/>
  <c r="Q12" i="38"/>
  <c r="N12" i="38"/>
  <c r="M12" i="38"/>
  <c r="L12" i="38"/>
  <c r="U12" i="38" s="1"/>
  <c r="K12" i="38"/>
  <c r="H12" i="38"/>
  <c r="AT11" i="38"/>
  <c r="AR11" i="38"/>
  <c r="AO11" i="38"/>
  <c r="AL11" i="38"/>
  <c r="AI11" i="38"/>
  <c r="AF11" i="38"/>
  <c r="AC11" i="38"/>
  <c r="Z11" i="38"/>
  <c r="V11" i="38"/>
  <c r="W11" i="38" s="1"/>
  <c r="T11" i="38"/>
  <c r="Q11" i="38"/>
  <c r="M11" i="38"/>
  <c r="L11" i="38"/>
  <c r="U11" i="38" s="1"/>
  <c r="AS11" i="38" s="1"/>
  <c r="K11" i="38"/>
  <c r="H11" i="38"/>
  <c r="AS10" i="38"/>
  <c r="AR10" i="38"/>
  <c r="AO10" i="38"/>
  <c r="AL10" i="38"/>
  <c r="AI10" i="38"/>
  <c r="AF10" i="38"/>
  <c r="AC10" i="38"/>
  <c r="Z10" i="38"/>
  <c r="V10" i="38"/>
  <c r="AT10" i="38" s="1"/>
  <c r="AU10" i="38" s="1"/>
  <c r="T10" i="38"/>
  <c r="Q10" i="38"/>
  <c r="N10" i="38"/>
  <c r="M10" i="38"/>
  <c r="L10" i="38"/>
  <c r="U10" i="38" s="1"/>
  <c r="K10" i="38"/>
  <c r="H10" i="38"/>
  <c r="AT9" i="38"/>
  <c r="AR9" i="38"/>
  <c r="AO9" i="38"/>
  <c r="AL9" i="38"/>
  <c r="AI9" i="38"/>
  <c r="AF9" i="38"/>
  <c r="AC9" i="38"/>
  <c r="Z9" i="38"/>
  <c r="V9" i="38"/>
  <c r="W9" i="38" s="1"/>
  <c r="T9" i="38"/>
  <c r="Q9" i="38"/>
  <c r="M9" i="38"/>
  <c r="L9" i="38"/>
  <c r="U9" i="38" s="1"/>
  <c r="AS9" i="38" s="1"/>
  <c r="K9" i="38"/>
  <c r="H9" i="38"/>
  <c r="AS8" i="38"/>
  <c r="AR8" i="38"/>
  <c r="AO8" i="38"/>
  <c r="AL8" i="38"/>
  <c r="AI8" i="38"/>
  <c r="AF8" i="38"/>
  <c r="AC8" i="38"/>
  <c r="Z8" i="38"/>
  <c r="V8" i="38"/>
  <c r="AT8" i="38" s="1"/>
  <c r="AU8" i="38" s="1"/>
  <c r="T8" i="38"/>
  <c r="Q8" i="38"/>
  <c r="N8" i="38"/>
  <c r="M8" i="38"/>
  <c r="L8" i="38"/>
  <c r="U8" i="38" s="1"/>
  <c r="K8" i="38"/>
  <c r="H8" i="38"/>
  <c r="AT7" i="38"/>
  <c r="AR7" i="38"/>
  <c r="AO7" i="38"/>
  <c r="AL7" i="38"/>
  <c r="AI7" i="38"/>
  <c r="AF7" i="38"/>
  <c r="AC7" i="38"/>
  <c r="Z7" i="38"/>
  <c r="V7" i="38"/>
  <c r="T7" i="38"/>
  <c r="Q7" i="38"/>
  <c r="M7" i="38"/>
  <c r="M56" i="38" s="1"/>
  <c r="L7" i="38"/>
  <c r="N7" i="38" s="1"/>
  <c r="K7" i="38"/>
  <c r="H7" i="38"/>
  <c r="AR56" i="37"/>
  <c r="AQ56" i="37"/>
  <c r="AP56" i="37"/>
  <c r="AN56" i="37"/>
  <c r="AO56" i="37" s="1"/>
  <c r="AM56" i="37"/>
  <c r="AK56" i="37"/>
  <c r="AL56" i="37" s="1"/>
  <c r="AJ56" i="37"/>
  <c r="AH56" i="37"/>
  <c r="AI56" i="37" s="1"/>
  <c r="AG56" i="37"/>
  <c r="AF56" i="37"/>
  <c r="AE56" i="37"/>
  <c r="AD56" i="37"/>
  <c r="AB56" i="37"/>
  <c r="AC56" i="37" s="1"/>
  <c r="AA56" i="37"/>
  <c r="Y56" i="37"/>
  <c r="Z56" i="37" s="1"/>
  <c r="X56" i="37"/>
  <c r="T56" i="37"/>
  <c r="S56" i="37"/>
  <c r="R56" i="37"/>
  <c r="P56" i="37"/>
  <c r="Q56" i="37" s="1"/>
  <c r="O56" i="37"/>
  <c r="J56" i="37"/>
  <c r="K56" i="37" s="1"/>
  <c r="I56" i="37"/>
  <c r="H56" i="37"/>
  <c r="G56" i="37"/>
  <c r="F56" i="37"/>
  <c r="E56" i="37"/>
  <c r="D56" i="37"/>
  <c r="C56" i="37"/>
  <c r="AR55" i="37"/>
  <c r="AO55" i="37"/>
  <c r="AL55" i="37"/>
  <c r="AI55" i="37"/>
  <c r="AF55" i="37"/>
  <c r="AC55" i="37"/>
  <c r="Z55" i="37"/>
  <c r="T55" i="37"/>
  <c r="Q55" i="37"/>
  <c r="M55" i="37"/>
  <c r="V55" i="37" s="1"/>
  <c r="L55" i="37"/>
  <c r="U55" i="37" s="1"/>
  <c r="AS55" i="37" s="1"/>
  <c r="K55" i="37"/>
  <c r="H55" i="37"/>
  <c r="AR54" i="37"/>
  <c r="AO54" i="37"/>
  <c r="AL54" i="37"/>
  <c r="AI54" i="37"/>
  <c r="AF54" i="37"/>
  <c r="AC54" i="37"/>
  <c r="Z54" i="37"/>
  <c r="T54" i="37"/>
  <c r="Q54" i="37"/>
  <c r="M54" i="37"/>
  <c r="V54" i="37" s="1"/>
  <c r="L54" i="37"/>
  <c r="U54" i="37" s="1"/>
  <c r="AS54" i="37" s="1"/>
  <c r="K54" i="37"/>
  <c r="H54" i="37"/>
  <c r="AR53" i="37"/>
  <c r="AO53" i="37"/>
  <c r="AL53" i="37"/>
  <c r="AI53" i="37"/>
  <c r="AF53" i="37"/>
  <c r="AC53" i="37"/>
  <c r="Z53" i="37"/>
  <c r="T53" i="37"/>
  <c r="Q53" i="37"/>
  <c r="M53" i="37"/>
  <c r="V53" i="37" s="1"/>
  <c r="L53" i="37"/>
  <c r="U53" i="37" s="1"/>
  <c r="AS53" i="37" s="1"/>
  <c r="K53" i="37"/>
  <c r="H53" i="37"/>
  <c r="AR52" i="37"/>
  <c r="AO52" i="37"/>
  <c r="AL52" i="37"/>
  <c r="AI52" i="37"/>
  <c r="AF52" i="37"/>
  <c r="AC52" i="37"/>
  <c r="Z52" i="37"/>
  <c r="T52" i="37"/>
  <c r="Q52" i="37"/>
  <c r="M52" i="37"/>
  <c r="V52" i="37" s="1"/>
  <c r="L52" i="37"/>
  <c r="U52" i="37" s="1"/>
  <c r="AS52" i="37" s="1"/>
  <c r="K52" i="37"/>
  <c r="H52" i="37"/>
  <c r="AR51" i="37"/>
  <c r="AO51" i="37"/>
  <c r="AL51" i="37"/>
  <c r="AI51" i="37"/>
  <c r="AF51" i="37"/>
  <c r="AC51" i="37"/>
  <c r="Z51" i="37"/>
  <c r="T51" i="37"/>
  <c r="Q51" i="37"/>
  <c r="M51" i="37"/>
  <c r="V51" i="37" s="1"/>
  <c r="L51" i="37"/>
  <c r="U51" i="37" s="1"/>
  <c r="AS51" i="37" s="1"/>
  <c r="K51" i="37"/>
  <c r="H51" i="37"/>
  <c r="AR50" i="37"/>
  <c r="AO50" i="37"/>
  <c r="AL50" i="37"/>
  <c r="AI50" i="37"/>
  <c r="AF50" i="37"/>
  <c r="AC50" i="37"/>
  <c r="Z50" i="37"/>
  <c r="T50" i="37"/>
  <c r="Q50" i="37"/>
  <c r="M50" i="37"/>
  <c r="V50" i="37" s="1"/>
  <c r="L50" i="37"/>
  <c r="U50" i="37" s="1"/>
  <c r="AS50" i="37" s="1"/>
  <c r="K50" i="37"/>
  <c r="H50" i="37"/>
  <c r="AR49" i="37"/>
  <c r="AO49" i="37"/>
  <c r="AL49" i="37"/>
  <c r="AI49" i="37"/>
  <c r="AF49" i="37"/>
  <c r="AC49" i="37"/>
  <c r="Z49" i="37"/>
  <c r="T49" i="37"/>
  <c r="Q49" i="37"/>
  <c r="M49" i="37"/>
  <c r="V49" i="37" s="1"/>
  <c r="L49" i="37"/>
  <c r="U49" i="37" s="1"/>
  <c r="AS49" i="37" s="1"/>
  <c r="K49" i="37"/>
  <c r="H49" i="37"/>
  <c r="AR48" i="37"/>
  <c r="AO48" i="37"/>
  <c r="AL48" i="37"/>
  <c r="AI48" i="37"/>
  <c r="AF48" i="37"/>
  <c r="AC48" i="37"/>
  <c r="Z48" i="37"/>
  <c r="T48" i="37"/>
  <c r="Q48" i="37"/>
  <c r="M48" i="37"/>
  <c r="V48" i="37" s="1"/>
  <c r="L48" i="37"/>
  <c r="U48" i="37" s="1"/>
  <c r="AS48" i="37" s="1"/>
  <c r="K48" i="37"/>
  <c r="H48" i="37"/>
  <c r="AR47" i="37"/>
  <c r="AO47" i="37"/>
  <c r="AL47" i="37"/>
  <c r="AI47" i="37"/>
  <c r="AF47" i="37"/>
  <c r="AC47" i="37"/>
  <c r="Z47" i="37"/>
  <c r="T47" i="37"/>
  <c r="Q47" i="37"/>
  <c r="M47" i="37"/>
  <c r="V47" i="37" s="1"/>
  <c r="L47" i="37"/>
  <c r="U47" i="37" s="1"/>
  <c r="AS47" i="37" s="1"/>
  <c r="K47" i="37"/>
  <c r="H47" i="37"/>
  <c r="AT46" i="37"/>
  <c r="AR46" i="37"/>
  <c r="AO46" i="37"/>
  <c r="AL46" i="37"/>
  <c r="AI46" i="37"/>
  <c r="AF46" i="37"/>
  <c r="AC46" i="37"/>
  <c r="Z46" i="37"/>
  <c r="V46" i="37"/>
  <c r="T46" i="37"/>
  <c r="Q46" i="37"/>
  <c r="M46" i="37"/>
  <c r="L46" i="37"/>
  <c r="U46" i="37" s="1"/>
  <c r="K46" i="37"/>
  <c r="H46" i="37"/>
  <c r="AT45" i="37"/>
  <c r="AR45" i="37"/>
  <c r="AO45" i="37"/>
  <c r="AL45" i="37"/>
  <c r="AI45" i="37"/>
  <c r="AF45" i="37"/>
  <c r="AC45" i="37"/>
  <c r="Z45" i="37"/>
  <c r="V45" i="37"/>
  <c r="T45" i="37"/>
  <c r="Q45" i="37"/>
  <c r="M45" i="37"/>
  <c r="L45" i="37"/>
  <c r="U45" i="37" s="1"/>
  <c r="K45" i="37"/>
  <c r="H45" i="37"/>
  <c r="AT44" i="37"/>
  <c r="AR44" i="37"/>
  <c r="AO44" i="37"/>
  <c r="AL44" i="37"/>
  <c r="AI44" i="37"/>
  <c r="AF44" i="37"/>
  <c r="AC44" i="37"/>
  <c r="Z44" i="37"/>
  <c r="V44" i="37"/>
  <c r="T44" i="37"/>
  <c r="Q44" i="37"/>
  <c r="M44" i="37"/>
  <c r="L44" i="37"/>
  <c r="U44" i="37" s="1"/>
  <c r="K44" i="37"/>
  <c r="H44" i="37"/>
  <c r="AT43" i="37"/>
  <c r="AR43" i="37"/>
  <c r="AO43" i="37"/>
  <c r="AL43" i="37"/>
  <c r="AI43" i="37"/>
  <c r="AF43" i="37"/>
  <c r="AC43" i="37"/>
  <c r="Z43" i="37"/>
  <c r="V43" i="37"/>
  <c r="T43" i="37"/>
  <c r="Q43" i="37"/>
  <c r="M43" i="37"/>
  <c r="L43" i="37"/>
  <c r="U43" i="37" s="1"/>
  <c r="K43" i="37"/>
  <c r="H43" i="37"/>
  <c r="AT42" i="37"/>
  <c r="AR42" i="37"/>
  <c r="AO42" i="37"/>
  <c r="AL42" i="37"/>
  <c r="AI42" i="37"/>
  <c r="AF42" i="37"/>
  <c r="AC42" i="37"/>
  <c r="Z42" i="37"/>
  <c r="V42" i="37"/>
  <c r="T42" i="37"/>
  <c r="Q42" i="37"/>
  <c r="M42" i="37"/>
  <c r="L42" i="37"/>
  <c r="U42" i="37" s="1"/>
  <c r="K42" i="37"/>
  <c r="H42" i="37"/>
  <c r="AT41" i="37"/>
  <c r="AR41" i="37"/>
  <c r="AO41" i="37"/>
  <c r="AL41" i="37"/>
  <c r="AI41" i="37"/>
  <c r="AF41" i="37"/>
  <c r="AC41" i="37"/>
  <c r="Z41" i="37"/>
  <c r="V41" i="37"/>
  <c r="T41" i="37"/>
  <c r="Q41" i="37"/>
  <c r="M41" i="37"/>
  <c r="L41" i="37"/>
  <c r="U41" i="37" s="1"/>
  <c r="K41" i="37"/>
  <c r="H41" i="37"/>
  <c r="AT40" i="37"/>
  <c r="AR40" i="37"/>
  <c r="AO40" i="37"/>
  <c r="AL40" i="37"/>
  <c r="AI40" i="37"/>
  <c r="AF40" i="37"/>
  <c r="AC40" i="37"/>
  <c r="Z40" i="37"/>
  <c r="V40" i="37"/>
  <c r="T40" i="37"/>
  <c r="Q40" i="37"/>
  <c r="M40" i="37"/>
  <c r="L40" i="37"/>
  <c r="U40" i="37" s="1"/>
  <c r="K40" i="37"/>
  <c r="H40" i="37"/>
  <c r="AT39" i="37"/>
  <c r="AR39" i="37"/>
  <c r="AO39" i="37"/>
  <c r="AL39" i="37"/>
  <c r="AI39" i="37"/>
  <c r="AF39" i="37"/>
  <c r="AC39" i="37"/>
  <c r="Z39" i="37"/>
  <c r="V39" i="37"/>
  <c r="T39" i="37"/>
  <c r="Q39" i="37"/>
  <c r="M39" i="37"/>
  <c r="L39" i="37"/>
  <c r="U39" i="37" s="1"/>
  <c r="K39" i="37"/>
  <c r="H39" i="37"/>
  <c r="AT38" i="37"/>
  <c r="AR38" i="37"/>
  <c r="AO38" i="37"/>
  <c r="AL38" i="37"/>
  <c r="AI38" i="37"/>
  <c r="AF38" i="37"/>
  <c r="AC38" i="37"/>
  <c r="Z38" i="37"/>
  <c r="V38" i="37"/>
  <c r="T38" i="37"/>
  <c r="Q38" i="37"/>
  <c r="M38" i="37"/>
  <c r="L38" i="37"/>
  <c r="U38" i="37" s="1"/>
  <c r="K38" i="37"/>
  <c r="H38" i="37"/>
  <c r="AT37" i="37"/>
  <c r="AR37" i="37"/>
  <c r="AO37" i="37"/>
  <c r="AL37" i="37"/>
  <c r="AI37" i="37"/>
  <c r="AF37" i="37"/>
  <c r="AC37" i="37"/>
  <c r="Z37" i="37"/>
  <c r="V37" i="37"/>
  <c r="T37" i="37"/>
  <c r="Q37" i="37"/>
  <c r="M37" i="37"/>
  <c r="L37" i="37"/>
  <c r="U37" i="37" s="1"/>
  <c r="K37" i="37"/>
  <c r="H37" i="37"/>
  <c r="AT36" i="37"/>
  <c r="AR36" i="37"/>
  <c r="AO36" i="37"/>
  <c r="AL36" i="37"/>
  <c r="AI36" i="37"/>
  <c r="AF36" i="37"/>
  <c r="AC36" i="37"/>
  <c r="Z36" i="37"/>
  <c r="V36" i="37"/>
  <c r="T36" i="37"/>
  <c r="Q36" i="37"/>
  <c r="M36" i="37"/>
  <c r="L36" i="37"/>
  <c r="U36" i="37" s="1"/>
  <c r="K36" i="37"/>
  <c r="H36" i="37"/>
  <c r="AT35" i="37"/>
  <c r="AR35" i="37"/>
  <c r="AO35" i="37"/>
  <c r="AL35" i="37"/>
  <c r="AI35" i="37"/>
  <c r="AF35" i="37"/>
  <c r="AC35" i="37"/>
  <c r="Z35" i="37"/>
  <c r="V35" i="37"/>
  <c r="T35" i="37"/>
  <c r="Q35" i="37"/>
  <c r="M35" i="37"/>
  <c r="L35" i="37"/>
  <c r="U35" i="37" s="1"/>
  <c r="K35" i="37"/>
  <c r="H35" i="37"/>
  <c r="AT34" i="37"/>
  <c r="AR34" i="37"/>
  <c r="AO34" i="37"/>
  <c r="AL34" i="37"/>
  <c r="AI34" i="37"/>
  <c r="AF34" i="37"/>
  <c r="AC34" i="37"/>
  <c r="Z34" i="37"/>
  <c r="V34" i="37"/>
  <c r="T34" i="37"/>
  <c r="Q34" i="37"/>
  <c r="M34" i="37"/>
  <c r="L34" i="37"/>
  <c r="U34" i="37" s="1"/>
  <c r="K34" i="37"/>
  <c r="H34" i="37"/>
  <c r="AT33" i="37"/>
  <c r="AR33" i="37"/>
  <c r="AO33" i="37"/>
  <c r="AL33" i="37"/>
  <c r="AI33" i="37"/>
  <c r="AF33" i="37"/>
  <c r="AC33" i="37"/>
  <c r="Z33" i="37"/>
  <c r="V33" i="37"/>
  <c r="T33" i="37"/>
  <c r="Q33" i="37"/>
  <c r="M33" i="37"/>
  <c r="L33" i="37"/>
  <c r="U33" i="37" s="1"/>
  <c r="K33" i="37"/>
  <c r="H33" i="37"/>
  <c r="AT32" i="37"/>
  <c r="AR32" i="37"/>
  <c r="AO32" i="37"/>
  <c r="AL32" i="37"/>
  <c r="AI32" i="37"/>
  <c r="AF32" i="37"/>
  <c r="AC32" i="37"/>
  <c r="Z32" i="37"/>
  <c r="V32" i="37"/>
  <c r="T32" i="37"/>
  <c r="Q32" i="37"/>
  <c r="M32" i="37"/>
  <c r="L32" i="37"/>
  <c r="U32" i="37" s="1"/>
  <c r="K32" i="37"/>
  <c r="H32" i="37"/>
  <c r="AT31" i="37"/>
  <c r="AR31" i="37"/>
  <c r="AO31" i="37"/>
  <c r="AL31" i="37"/>
  <c r="AI31" i="37"/>
  <c r="AF31" i="37"/>
  <c r="AC31" i="37"/>
  <c r="Z31" i="37"/>
  <c r="V31" i="37"/>
  <c r="T31" i="37"/>
  <c r="Q31" i="37"/>
  <c r="M31" i="37"/>
  <c r="L31" i="37"/>
  <c r="U31" i="37" s="1"/>
  <c r="K31" i="37"/>
  <c r="H31" i="37"/>
  <c r="AT30" i="37"/>
  <c r="AR30" i="37"/>
  <c r="AO30" i="37"/>
  <c r="AL30" i="37"/>
  <c r="AI30" i="37"/>
  <c r="AF30" i="37"/>
  <c r="AC30" i="37"/>
  <c r="Z30" i="37"/>
  <c r="V30" i="37"/>
  <c r="T30" i="37"/>
  <c r="Q30" i="37"/>
  <c r="M30" i="37"/>
  <c r="L30" i="37"/>
  <c r="U30" i="37" s="1"/>
  <c r="K30" i="37"/>
  <c r="H30" i="37"/>
  <c r="AT29" i="37"/>
  <c r="AR29" i="37"/>
  <c r="AO29" i="37"/>
  <c r="AL29" i="37"/>
  <c r="AI29" i="37"/>
  <c r="AF29" i="37"/>
  <c r="AC29" i="37"/>
  <c r="Z29" i="37"/>
  <c r="V29" i="37"/>
  <c r="T29" i="37"/>
  <c r="Q29" i="37"/>
  <c r="M29" i="37"/>
  <c r="L29" i="37"/>
  <c r="U29" i="37" s="1"/>
  <c r="K29" i="37"/>
  <c r="H29" i="37"/>
  <c r="AT28" i="37"/>
  <c r="AR28" i="37"/>
  <c r="AO28" i="37"/>
  <c r="AL28" i="37"/>
  <c r="AI28" i="37"/>
  <c r="AF28" i="37"/>
  <c r="AC28" i="37"/>
  <c r="Z28" i="37"/>
  <c r="V28" i="37"/>
  <c r="T28" i="37"/>
  <c r="Q28" i="37"/>
  <c r="M28" i="37"/>
  <c r="L28" i="37"/>
  <c r="U28" i="37" s="1"/>
  <c r="K28" i="37"/>
  <c r="H28" i="37"/>
  <c r="AT27" i="37"/>
  <c r="AR27" i="37"/>
  <c r="AO27" i="37"/>
  <c r="AL27" i="37"/>
  <c r="AI27" i="37"/>
  <c r="AF27" i="37"/>
  <c r="AC27" i="37"/>
  <c r="Z27" i="37"/>
  <c r="V27" i="37"/>
  <c r="T27" i="37"/>
  <c r="Q27" i="37"/>
  <c r="M27" i="37"/>
  <c r="L27" i="37"/>
  <c r="U27" i="37" s="1"/>
  <c r="K27" i="37"/>
  <c r="H27" i="37"/>
  <c r="AT26" i="37"/>
  <c r="AR26" i="37"/>
  <c r="AO26" i="37"/>
  <c r="AL26" i="37"/>
  <c r="AI26" i="37"/>
  <c r="AF26" i="37"/>
  <c r="AC26" i="37"/>
  <c r="Z26" i="37"/>
  <c r="V26" i="37"/>
  <c r="T26" i="37"/>
  <c r="Q26" i="37"/>
  <c r="M26" i="37"/>
  <c r="L26" i="37"/>
  <c r="U26" i="37" s="1"/>
  <c r="K26" i="37"/>
  <c r="H26" i="37"/>
  <c r="AT25" i="37"/>
  <c r="AR25" i="37"/>
  <c r="AO25" i="37"/>
  <c r="AL25" i="37"/>
  <c r="AI25" i="37"/>
  <c r="AF25" i="37"/>
  <c r="AC25" i="37"/>
  <c r="Z25" i="37"/>
  <c r="V25" i="37"/>
  <c r="T25" i="37"/>
  <c r="Q25" i="37"/>
  <c r="M25" i="37"/>
  <c r="L25" i="37"/>
  <c r="U25" i="37" s="1"/>
  <c r="K25" i="37"/>
  <c r="H25" i="37"/>
  <c r="AT24" i="37"/>
  <c r="AR24" i="37"/>
  <c r="AO24" i="37"/>
  <c r="AL24" i="37"/>
  <c r="AI24" i="37"/>
  <c r="AF24" i="37"/>
  <c r="AC24" i="37"/>
  <c r="Z24" i="37"/>
  <c r="V24" i="37"/>
  <c r="T24" i="37"/>
  <c r="Q24" i="37"/>
  <c r="M24" i="37"/>
  <c r="L24" i="37"/>
  <c r="U24" i="37" s="1"/>
  <c r="K24" i="37"/>
  <c r="H24" i="37"/>
  <c r="AT23" i="37"/>
  <c r="AR23" i="37"/>
  <c r="AO23" i="37"/>
  <c r="AL23" i="37"/>
  <c r="AI23" i="37"/>
  <c r="AF23" i="37"/>
  <c r="AC23" i="37"/>
  <c r="Z23" i="37"/>
  <c r="V23" i="37"/>
  <c r="T23" i="37"/>
  <c r="Q23" i="37"/>
  <c r="M23" i="37"/>
  <c r="L23" i="37"/>
  <c r="U23" i="37" s="1"/>
  <c r="K23" i="37"/>
  <c r="H23" i="37"/>
  <c r="AT22" i="37"/>
  <c r="AR22" i="37"/>
  <c r="AO22" i="37"/>
  <c r="AL22" i="37"/>
  <c r="AI22" i="37"/>
  <c r="AF22" i="37"/>
  <c r="AC22" i="37"/>
  <c r="Z22" i="37"/>
  <c r="V22" i="37"/>
  <c r="T22" i="37"/>
  <c r="Q22" i="37"/>
  <c r="M22" i="37"/>
  <c r="L22" i="37"/>
  <c r="U22" i="37" s="1"/>
  <c r="K22" i="37"/>
  <c r="H22" i="37"/>
  <c r="AT21" i="37"/>
  <c r="AR21" i="37"/>
  <c r="AO21" i="37"/>
  <c r="AL21" i="37"/>
  <c r="AI21" i="37"/>
  <c r="AF21" i="37"/>
  <c r="AC21" i="37"/>
  <c r="Z21" i="37"/>
  <c r="V21" i="37"/>
  <c r="T21" i="37"/>
  <c r="Q21" i="37"/>
  <c r="M21" i="37"/>
  <c r="L21" i="37"/>
  <c r="U21" i="37" s="1"/>
  <c r="K21" i="37"/>
  <c r="H21" i="37"/>
  <c r="AT20" i="37"/>
  <c r="AR20" i="37"/>
  <c r="AO20" i="37"/>
  <c r="AL20" i="37"/>
  <c r="AI20" i="37"/>
  <c r="AF20" i="37"/>
  <c r="AC20" i="37"/>
  <c r="Z20" i="37"/>
  <c r="V20" i="37"/>
  <c r="T20" i="37"/>
  <c r="Q20" i="37"/>
  <c r="M20" i="37"/>
  <c r="L20" i="37"/>
  <c r="U20" i="37" s="1"/>
  <c r="K20" i="37"/>
  <c r="H20" i="37"/>
  <c r="AT19" i="37"/>
  <c r="AR19" i="37"/>
  <c r="AO19" i="37"/>
  <c r="AL19" i="37"/>
  <c r="AI19" i="37"/>
  <c r="AF19" i="37"/>
  <c r="AC19" i="37"/>
  <c r="Z19" i="37"/>
  <c r="V19" i="37"/>
  <c r="T19" i="37"/>
  <c r="Q19" i="37"/>
  <c r="M19" i="37"/>
  <c r="L19" i="37"/>
  <c r="U19" i="37" s="1"/>
  <c r="K19" i="37"/>
  <c r="H19" i="37"/>
  <c r="AT18" i="37"/>
  <c r="AR18" i="37"/>
  <c r="AO18" i="37"/>
  <c r="AL18" i="37"/>
  <c r="AI18" i="37"/>
  <c r="AF18" i="37"/>
  <c r="AC18" i="37"/>
  <c r="Z18" i="37"/>
  <c r="V18" i="37"/>
  <c r="T18" i="37"/>
  <c r="Q18" i="37"/>
  <c r="M18" i="37"/>
  <c r="L18" i="37"/>
  <c r="U18" i="37" s="1"/>
  <c r="K18" i="37"/>
  <c r="H18" i="37"/>
  <c r="AT17" i="37"/>
  <c r="AR17" i="37"/>
  <c r="AO17" i="37"/>
  <c r="AL17" i="37"/>
  <c r="AI17" i="37"/>
  <c r="AF17" i="37"/>
  <c r="AC17" i="37"/>
  <c r="Z17" i="37"/>
  <c r="V17" i="37"/>
  <c r="T17" i="37"/>
  <c r="Q17" i="37"/>
  <c r="M17" i="37"/>
  <c r="L17" i="37"/>
  <c r="U17" i="37" s="1"/>
  <c r="K17" i="37"/>
  <c r="H17" i="37"/>
  <c r="AT16" i="37"/>
  <c r="AR16" i="37"/>
  <c r="AO16" i="37"/>
  <c r="AL16" i="37"/>
  <c r="AI16" i="37"/>
  <c r="AF16" i="37"/>
  <c r="AC16" i="37"/>
  <c r="Z16" i="37"/>
  <c r="V16" i="37"/>
  <c r="T16" i="37"/>
  <c r="Q16" i="37"/>
  <c r="M16" i="37"/>
  <c r="L16" i="37"/>
  <c r="U16" i="37" s="1"/>
  <c r="K16" i="37"/>
  <c r="H16" i="37"/>
  <c r="AT15" i="37"/>
  <c r="AR15" i="37"/>
  <c r="AO15" i="37"/>
  <c r="AL15" i="37"/>
  <c r="AI15" i="37"/>
  <c r="AF15" i="37"/>
  <c r="AC15" i="37"/>
  <c r="Z15" i="37"/>
  <c r="V15" i="37"/>
  <c r="T15" i="37"/>
  <c r="Q15" i="37"/>
  <c r="M15" i="37"/>
  <c r="L15" i="37"/>
  <c r="U15" i="37" s="1"/>
  <c r="K15" i="37"/>
  <c r="H15" i="37"/>
  <c r="AT14" i="37"/>
  <c r="AR14" i="37"/>
  <c r="AO14" i="37"/>
  <c r="AL14" i="37"/>
  <c r="AI14" i="37"/>
  <c r="AF14" i="37"/>
  <c r="AC14" i="37"/>
  <c r="Z14" i="37"/>
  <c r="V14" i="37"/>
  <c r="T14" i="37"/>
  <c r="Q14" i="37"/>
  <c r="M14" i="37"/>
  <c r="L14" i="37"/>
  <c r="U14" i="37" s="1"/>
  <c r="K14" i="37"/>
  <c r="H14" i="37"/>
  <c r="AT13" i="37"/>
  <c r="AR13" i="37"/>
  <c r="AO13" i="37"/>
  <c r="AL13" i="37"/>
  <c r="AI13" i="37"/>
  <c r="AF13" i="37"/>
  <c r="AC13" i="37"/>
  <c r="Z13" i="37"/>
  <c r="V13" i="37"/>
  <c r="T13" i="37"/>
  <c r="Q13" i="37"/>
  <c r="M13" i="37"/>
  <c r="L13" i="37"/>
  <c r="K13" i="37"/>
  <c r="H13" i="37"/>
  <c r="AT12" i="37"/>
  <c r="AR12" i="37"/>
  <c r="AO12" i="37"/>
  <c r="AL12" i="37"/>
  <c r="AI12" i="37"/>
  <c r="AF12" i="37"/>
  <c r="AC12" i="37"/>
  <c r="Z12" i="37"/>
  <c r="V12" i="37"/>
  <c r="T12" i="37"/>
  <c r="Q12" i="37"/>
  <c r="M12" i="37"/>
  <c r="L12" i="37"/>
  <c r="K12" i="37"/>
  <c r="H12" i="37"/>
  <c r="AT11" i="37"/>
  <c r="AR11" i="37"/>
  <c r="AO11" i="37"/>
  <c r="AL11" i="37"/>
  <c r="AI11" i="37"/>
  <c r="AF11" i="37"/>
  <c r="AC11" i="37"/>
  <c r="Z11" i="37"/>
  <c r="V11" i="37"/>
  <c r="T11" i="37"/>
  <c r="Q11" i="37"/>
  <c r="M11" i="37"/>
  <c r="L11" i="37"/>
  <c r="K11" i="37"/>
  <c r="H11" i="37"/>
  <c r="AT10" i="37"/>
  <c r="AR10" i="37"/>
  <c r="AO10" i="37"/>
  <c r="AL10" i="37"/>
  <c r="AI10" i="37"/>
  <c r="AF10" i="37"/>
  <c r="AC10" i="37"/>
  <c r="Z10" i="37"/>
  <c r="V10" i="37"/>
  <c r="T10" i="37"/>
  <c r="Q10" i="37"/>
  <c r="M10" i="37"/>
  <c r="L10" i="37"/>
  <c r="K10" i="37"/>
  <c r="H10" i="37"/>
  <c r="AT9" i="37"/>
  <c r="AR9" i="37"/>
  <c r="AO9" i="37"/>
  <c r="AL9" i="37"/>
  <c r="AI9" i="37"/>
  <c r="AF9" i="37"/>
  <c r="AC9" i="37"/>
  <c r="Z9" i="37"/>
  <c r="V9" i="37"/>
  <c r="T9" i="37"/>
  <c r="Q9" i="37"/>
  <c r="M9" i="37"/>
  <c r="L9" i="37"/>
  <c r="K9" i="37"/>
  <c r="H9" i="37"/>
  <c r="AT8" i="37"/>
  <c r="AR8" i="37"/>
  <c r="AO8" i="37"/>
  <c r="AL8" i="37"/>
  <c r="AI8" i="37"/>
  <c r="AF8" i="37"/>
  <c r="AC8" i="37"/>
  <c r="Z8" i="37"/>
  <c r="V8" i="37"/>
  <c r="T8" i="37"/>
  <c r="Q8" i="37"/>
  <c r="M8" i="37"/>
  <c r="L8" i="37"/>
  <c r="K8" i="37"/>
  <c r="H8" i="37"/>
  <c r="AT7" i="37"/>
  <c r="AR7" i="37"/>
  <c r="AO7" i="37"/>
  <c r="AL7" i="37"/>
  <c r="AI7" i="37"/>
  <c r="AF7" i="37"/>
  <c r="AC7" i="37"/>
  <c r="Z7" i="37"/>
  <c r="V7" i="37"/>
  <c r="V56" i="37" s="1"/>
  <c r="T7" i="37"/>
  <c r="Q7" i="37"/>
  <c r="M7" i="37"/>
  <c r="M56" i="37" s="1"/>
  <c r="L7" i="37"/>
  <c r="K7" i="37"/>
  <c r="H7" i="37"/>
  <c r="AQ56" i="36"/>
  <c r="AP56" i="36"/>
  <c r="AR56" i="36" s="1"/>
  <c r="AO56" i="36"/>
  <c r="AN56" i="36"/>
  <c r="AM56" i="36"/>
  <c r="AL56" i="36"/>
  <c r="AK56" i="36"/>
  <c r="AJ56" i="36"/>
  <c r="AH56" i="36"/>
  <c r="AI56" i="36" s="1"/>
  <c r="AG56" i="36"/>
  <c r="AE56" i="36"/>
  <c r="AD56" i="36"/>
  <c r="AF56" i="36" s="1"/>
  <c r="AC56" i="36"/>
  <c r="AB56" i="36"/>
  <c r="AA56" i="36"/>
  <c r="Z56" i="36"/>
  <c r="Y56" i="36"/>
  <c r="X56" i="36"/>
  <c r="S56" i="36"/>
  <c r="R56" i="36"/>
  <c r="T56" i="36" s="1"/>
  <c r="Q56" i="36"/>
  <c r="P56" i="36"/>
  <c r="O56" i="36"/>
  <c r="J56" i="36"/>
  <c r="K56" i="36" s="1"/>
  <c r="I56" i="36"/>
  <c r="G56" i="36"/>
  <c r="F56" i="36"/>
  <c r="H56" i="36" s="1"/>
  <c r="E56" i="36"/>
  <c r="D56" i="36"/>
  <c r="C56" i="36"/>
  <c r="AR55" i="36"/>
  <c r="AO55" i="36"/>
  <c r="AL55" i="36"/>
  <c r="AI55" i="36"/>
  <c r="AF55" i="36"/>
  <c r="AC55" i="36"/>
  <c r="Z55" i="36"/>
  <c r="T55" i="36"/>
  <c r="Q55" i="36"/>
  <c r="M55" i="36"/>
  <c r="L55" i="36"/>
  <c r="U55" i="36" s="1"/>
  <c r="AS55" i="36" s="1"/>
  <c r="K55" i="36"/>
  <c r="H55" i="36"/>
  <c r="AR54" i="36"/>
  <c r="AO54" i="36"/>
  <c r="AL54" i="36"/>
  <c r="AI54" i="36"/>
  <c r="AF54" i="36"/>
  <c r="AC54" i="36"/>
  <c r="Z54" i="36"/>
  <c r="T54" i="36"/>
  <c r="Q54" i="36"/>
  <c r="M54" i="36"/>
  <c r="L54" i="36"/>
  <c r="U54" i="36" s="1"/>
  <c r="AS54" i="36" s="1"/>
  <c r="K54" i="36"/>
  <c r="H54" i="36"/>
  <c r="AR53" i="36"/>
  <c r="AO53" i="36"/>
  <c r="AL53" i="36"/>
  <c r="AI53" i="36"/>
  <c r="AF53" i="36"/>
  <c r="AC53" i="36"/>
  <c r="Z53" i="36"/>
  <c r="T53" i="36"/>
  <c r="Q53" i="36"/>
  <c r="M53" i="36"/>
  <c r="L53" i="36"/>
  <c r="U53" i="36" s="1"/>
  <c r="AS53" i="36" s="1"/>
  <c r="K53" i="36"/>
  <c r="H53" i="36"/>
  <c r="AR52" i="36"/>
  <c r="AO52" i="36"/>
  <c r="AL52" i="36"/>
  <c r="AI52" i="36"/>
  <c r="AF52" i="36"/>
  <c r="AC52" i="36"/>
  <c r="Z52" i="36"/>
  <c r="T52" i="36"/>
  <c r="Q52" i="36"/>
  <c r="M52" i="36"/>
  <c r="L52" i="36"/>
  <c r="U52" i="36" s="1"/>
  <c r="AS52" i="36" s="1"/>
  <c r="K52" i="36"/>
  <c r="H52" i="36"/>
  <c r="AR51" i="36"/>
  <c r="AO51" i="36"/>
  <c r="AL51" i="36"/>
  <c r="AI51" i="36"/>
  <c r="AF51" i="36"/>
  <c r="AC51" i="36"/>
  <c r="Z51" i="36"/>
  <c r="T51" i="36"/>
  <c r="Q51" i="36"/>
  <c r="M51" i="36"/>
  <c r="L51" i="36"/>
  <c r="U51" i="36" s="1"/>
  <c r="AS51" i="36" s="1"/>
  <c r="K51" i="36"/>
  <c r="H51" i="36"/>
  <c r="AR50" i="36"/>
  <c r="AO50" i="36"/>
  <c r="AL50" i="36"/>
  <c r="AI50" i="36"/>
  <c r="AF50" i="36"/>
  <c r="AC50" i="36"/>
  <c r="Z50" i="36"/>
  <c r="T50" i="36"/>
  <c r="Q50" i="36"/>
  <c r="M50" i="36"/>
  <c r="L50" i="36"/>
  <c r="U50" i="36" s="1"/>
  <c r="AS50" i="36" s="1"/>
  <c r="K50" i="36"/>
  <c r="H50" i="36"/>
  <c r="AR49" i="36"/>
  <c r="AO49" i="36"/>
  <c r="AL49" i="36"/>
  <c r="AI49" i="36"/>
  <c r="AF49" i="36"/>
  <c r="AC49" i="36"/>
  <c r="Z49" i="36"/>
  <c r="T49" i="36"/>
  <c r="Q49" i="36"/>
  <c r="M49" i="36"/>
  <c r="L49" i="36"/>
  <c r="U49" i="36" s="1"/>
  <c r="AS49" i="36" s="1"/>
  <c r="K49" i="36"/>
  <c r="H49" i="36"/>
  <c r="AR48" i="36"/>
  <c r="AO48" i="36"/>
  <c r="AL48" i="36"/>
  <c r="AI48" i="36"/>
  <c r="AF48" i="36"/>
  <c r="AC48" i="36"/>
  <c r="Z48" i="36"/>
  <c r="T48" i="36"/>
  <c r="Q48" i="36"/>
  <c r="M48" i="36"/>
  <c r="L48" i="36"/>
  <c r="U48" i="36" s="1"/>
  <c r="AS48" i="36" s="1"/>
  <c r="K48" i="36"/>
  <c r="H48" i="36"/>
  <c r="AR47" i="36"/>
  <c r="AO47" i="36"/>
  <c r="AL47" i="36"/>
  <c r="AI47" i="36"/>
  <c r="AF47" i="36"/>
  <c r="AC47" i="36"/>
  <c r="Z47" i="36"/>
  <c r="T47" i="36"/>
  <c r="Q47" i="36"/>
  <c r="M47" i="36"/>
  <c r="L47" i="36"/>
  <c r="U47" i="36" s="1"/>
  <c r="AS47" i="36" s="1"/>
  <c r="K47" i="36"/>
  <c r="H47" i="36"/>
  <c r="AR46" i="36"/>
  <c r="AO46" i="36"/>
  <c r="AL46" i="36"/>
  <c r="AI46" i="36"/>
  <c r="AF46" i="36"/>
  <c r="AC46" i="36"/>
  <c r="Z46" i="36"/>
  <c r="T46" i="36"/>
  <c r="Q46" i="36"/>
  <c r="M46" i="36"/>
  <c r="L46" i="36"/>
  <c r="U46" i="36" s="1"/>
  <c r="AS46" i="36" s="1"/>
  <c r="K46" i="36"/>
  <c r="H46" i="36"/>
  <c r="AR45" i="36"/>
  <c r="AO45" i="36"/>
  <c r="AL45" i="36"/>
  <c r="AI45" i="36"/>
  <c r="AF45" i="36"/>
  <c r="AC45" i="36"/>
  <c r="Z45" i="36"/>
  <c r="T45" i="36"/>
  <c r="Q45" i="36"/>
  <c r="M45" i="36"/>
  <c r="L45" i="36"/>
  <c r="U45" i="36" s="1"/>
  <c r="AS45" i="36" s="1"/>
  <c r="K45" i="36"/>
  <c r="H45" i="36"/>
  <c r="AR44" i="36"/>
  <c r="AO44" i="36"/>
  <c r="AL44" i="36"/>
  <c r="AI44" i="36"/>
  <c r="AF44" i="36"/>
  <c r="AC44" i="36"/>
  <c r="Z44" i="36"/>
  <c r="T44" i="36"/>
  <c r="Q44" i="36"/>
  <c r="M44" i="36"/>
  <c r="L44" i="36"/>
  <c r="U44" i="36" s="1"/>
  <c r="AS44" i="36" s="1"/>
  <c r="K44" i="36"/>
  <c r="H44" i="36"/>
  <c r="AR43" i="36"/>
  <c r="AO43" i="36"/>
  <c r="AL43" i="36"/>
  <c r="AI43" i="36"/>
  <c r="AF43" i="36"/>
  <c r="AC43" i="36"/>
  <c r="Z43" i="36"/>
  <c r="T43" i="36"/>
  <c r="Q43" i="36"/>
  <c r="M43" i="36"/>
  <c r="L43" i="36"/>
  <c r="U43" i="36" s="1"/>
  <c r="AS43" i="36" s="1"/>
  <c r="K43" i="36"/>
  <c r="H43" i="36"/>
  <c r="AR42" i="36"/>
  <c r="AO42" i="36"/>
  <c r="AL42" i="36"/>
  <c r="AI42" i="36"/>
  <c r="AF42" i="36"/>
  <c r="AC42" i="36"/>
  <c r="Z42" i="36"/>
  <c r="T42" i="36"/>
  <c r="Q42" i="36"/>
  <c r="M42" i="36"/>
  <c r="L42" i="36"/>
  <c r="U42" i="36" s="1"/>
  <c r="AS42" i="36" s="1"/>
  <c r="K42" i="36"/>
  <c r="H42" i="36"/>
  <c r="AR41" i="36"/>
  <c r="AO41" i="36"/>
  <c r="AL41" i="36"/>
  <c r="AI41" i="36"/>
  <c r="AF41" i="36"/>
  <c r="AC41" i="36"/>
  <c r="Z41" i="36"/>
  <c r="T41" i="36"/>
  <c r="Q41" i="36"/>
  <c r="M41" i="36"/>
  <c r="L41" i="36"/>
  <c r="U41" i="36" s="1"/>
  <c r="AS41" i="36" s="1"/>
  <c r="K41" i="36"/>
  <c r="H41" i="36"/>
  <c r="AR40" i="36"/>
  <c r="AO40" i="36"/>
  <c r="AL40" i="36"/>
  <c r="AI40" i="36"/>
  <c r="AF40" i="36"/>
  <c r="AC40" i="36"/>
  <c r="Z40" i="36"/>
  <c r="T40" i="36"/>
  <c r="Q40" i="36"/>
  <c r="M40" i="36"/>
  <c r="L40" i="36"/>
  <c r="U40" i="36" s="1"/>
  <c r="AS40" i="36" s="1"/>
  <c r="K40" i="36"/>
  <c r="H40" i="36"/>
  <c r="AR39" i="36"/>
  <c r="AO39" i="36"/>
  <c r="AL39" i="36"/>
  <c r="AI39" i="36"/>
  <c r="AF39" i="36"/>
  <c r="AC39" i="36"/>
  <c r="Z39" i="36"/>
  <c r="T39" i="36"/>
  <c r="Q39" i="36"/>
  <c r="M39" i="36"/>
  <c r="L39" i="36"/>
  <c r="U39" i="36" s="1"/>
  <c r="AS39" i="36" s="1"/>
  <c r="K39" i="36"/>
  <c r="H39" i="36"/>
  <c r="AR38" i="36"/>
  <c r="AO38" i="36"/>
  <c r="AL38" i="36"/>
  <c r="AI38" i="36"/>
  <c r="AF38" i="36"/>
  <c r="AC38" i="36"/>
  <c r="Z38" i="36"/>
  <c r="T38" i="36"/>
  <c r="Q38" i="36"/>
  <c r="M38" i="36"/>
  <c r="L38" i="36"/>
  <c r="U38" i="36" s="1"/>
  <c r="AS38" i="36" s="1"/>
  <c r="K38" i="36"/>
  <c r="H38" i="36"/>
  <c r="AR37" i="36"/>
  <c r="AO37" i="36"/>
  <c r="AL37" i="36"/>
  <c r="AI37" i="36"/>
  <c r="AF37" i="36"/>
  <c r="AC37" i="36"/>
  <c r="Z37" i="36"/>
  <c r="V37" i="36"/>
  <c r="AT37" i="36" s="1"/>
  <c r="T37" i="36"/>
  <c r="Q37" i="36"/>
  <c r="N37" i="36"/>
  <c r="M37" i="36"/>
  <c r="L37" i="36"/>
  <c r="U37" i="36" s="1"/>
  <c r="K37" i="36"/>
  <c r="H37" i="36"/>
  <c r="AR36" i="36"/>
  <c r="AO36" i="36"/>
  <c r="AL36" i="36"/>
  <c r="AI36" i="36"/>
  <c r="AF36" i="36"/>
  <c r="AC36" i="36"/>
  <c r="Z36" i="36"/>
  <c r="V36" i="36"/>
  <c r="AT36" i="36" s="1"/>
  <c r="T36" i="36"/>
  <c r="Q36" i="36"/>
  <c r="N36" i="36"/>
  <c r="M36" i="36"/>
  <c r="L36" i="36"/>
  <c r="U36" i="36" s="1"/>
  <c r="K36" i="36"/>
  <c r="H36" i="36"/>
  <c r="AR35" i="36"/>
  <c r="AO35" i="36"/>
  <c r="AL35" i="36"/>
  <c r="AI35" i="36"/>
  <c r="AF35" i="36"/>
  <c r="AC35" i="36"/>
  <c r="Z35" i="36"/>
  <c r="V35" i="36"/>
  <c r="AT35" i="36" s="1"/>
  <c r="T35" i="36"/>
  <c r="Q35" i="36"/>
  <c r="N35" i="36"/>
  <c r="M35" i="36"/>
  <c r="L35" i="36"/>
  <c r="U35" i="36" s="1"/>
  <c r="K35" i="36"/>
  <c r="H35" i="36"/>
  <c r="AR34" i="36"/>
  <c r="AO34" i="36"/>
  <c r="AL34" i="36"/>
  <c r="AI34" i="36"/>
  <c r="AF34" i="36"/>
  <c r="AC34" i="36"/>
  <c r="Z34" i="36"/>
  <c r="V34" i="36"/>
  <c r="AT34" i="36" s="1"/>
  <c r="T34" i="36"/>
  <c r="Q34" i="36"/>
  <c r="N34" i="36"/>
  <c r="M34" i="36"/>
  <c r="L34" i="36"/>
  <c r="U34" i="36" s="1"/>
  <c r="K34" i="36"/>
  <c r="H34" i="36"/>
  <c r="AR33" i="36"/>
  <c r="AO33" i="36"/>
  <c r="AL33" i="36"/>
  <c r="AI33" i="36"/>
  <c r="AF33" i="36"/>
  <c r="AC33" i="36"/>
  <c r="Z33" i="36"/>
  <c r="V33" i="36"/>
  <c r="AT33" i="36" s="1"/>
  <c r="T33" i="36"/>
  <c r="Q33" i="36"/>
  <c r="N33" i="36"/>
  <c r="M33" i="36"/>
  <c r="L33" i="36"/>
  <c r="U33" i="36" s="1"/>
  <c r="K33" i="36"/>
  <c r="H33" i="36"/>
  <c r="AR32" i="36"/>
  <c r="AO32" i="36"/>
  <c r="AL32" i="36"/>
  <c r="AI32" i="36"/>
  <c r="AF32" i="36"/>
  <c r="AC32" i="36"/>
  <c r="Z32" i="36"/>
  <c r="V32" i="36"/>
  <c r="AT32" i="36" s="1"/>
  <c r="T32" i="36"/>
  <c r="Q32" i="36"/>
  <c r="N32" i="36"/>
  <c r="M32" i="36"/>
  <c r="L32" i="36"/>
  <c r="U32" i="36" s="1"/>
  <c r="K32" i="36"/>
  <c r="H32" i="36"/>
  <c r="AR31" i="36"/>
  <c r="AO31" i="36"/>
  <c r="AL31" i="36"/>
  <c r="AI31" i="36"/>
  <c r="AF31" i="36"/>
  <c r="AC31" i="36"/>
  <c r="Z31" i="36"/>
  <c r="V31" i="36"/>
  <c r="AT31" i="36" s="1"/>
  <c r="T31" i="36"/>
  <c r="Q31" i="36"/>
  <c r="N31" i="36"/>
  <c r="M31" i="36"/>
  <c r="L31" i="36"/>
  <c r="U31" i="36" s="1"/>
  <c r="K31" i="36"/>
  <c r="H31" i="36"/>
  <c r="AR30" i="36"/>
  <c r="AO30" i="36"/>
  <c r="AL30" i="36"/>
  <c r="AI30" i="36"/>
  <c r="AF30" i="36"/>
  <c r="AC30" i="36"/>
  <c r="Z30" i="36"/>
  <c r="V30" i="36"/>
  <c r="AT30" i="36" s="1"/>
  <c r="T30" i="36"/>
  <c r="Q30" i="36"/>
  <c r="N30" i="36"/>
  <c r="M30" i="36"/>
  <c r="L30" i="36"/>
  <c r="U30" i="36" s="1"/>
  <c r="K30" i="36"/>
  <c r="H30" i="36"/>
  <c r="AR29" i="36"/>
  <c r="AO29" i="36"/>
  <c r="AL29" i="36"/>
  <c r="AI29" i="36"/>
  <c r="AF29" i="36"/>
  <c r="AC29" i="36"/>
  <c r="Z29" i="36"/>
  <c r="V29" i="36"/>
  <c r="AT29" i="36" s="1"/>
  <c r="T29" i="36"/>
  <c r="Q29" i="36"/>
  <c r="N29" i="36"/>
  <c r="M29" i="36"/>
  <c r="L29" i="36"/>
  <c r="U29" i="36" s="1"/>
  <c r="K29" i="36"/>
  <c r="H29" i="36"/>
  <c r="AR28" i="36"/>
  <c r="AO28" i="36"/>
  <c r="AL28" i="36"/>
  <c r="AI28" i="36"/>
  <c r="AF28" i="36"/>
  <c r="AC28" i="36"/>
  <c r="Z28" i="36"/>
  <c r="V28" i="36"/>
  <c r="AT28" i="36" s="1"/>
  <c r="T28" i="36"/>
  <c r="Q28" i="36"/>
  <c r="N28" i="36"/>
  <c r="M28" i="36"/>
  <c r="L28" i="36"/>
  <c r="U28" i="36" s="1"/>
  <c r="K28" i="36"/>
  <c r="H28" i="36"/>
  <c r="AR27" i="36"/>
  <c r="AO27" i="36"/>
  <c r="AL27" i="36"/>
  <c r="AI27" i="36"/>
  <c r="AF27" i="36"/>
  <c r="AC27" i="36"/>
  <c r="Z27" i="36"/>
  <c r="V27" i="36"/>
  <c r="AT27" i="36" s="1"/>
  <c r="T27" i="36"/>
  <c r="Q27" i="36"/>
  <c r="N27" i="36"/>
  <c r="M27" i="36"/>
  <c r="L27" i="36"/>
  <c r="U27" i="36" s="1"/>
  <c r="K27" i="36"/>
  <c r="H27" i="36"/>
  <c r="AR26" i="36"/>
  <c r="AO26" i="36"/>
  <c r="AL26" i="36"/>
  <c r="AI26" i="36"/>
  <c r="AF26" i="36"/>
  <c r="AC26" i="36"/>
  <c r="Z26" i="36"/>
  <c r="V26" i="36"/>
  <c r="AT26" i="36" s="1"/>
  <c r="T26" i="36"/>
  <c r="Q26" i="36"/>
  <c r="N26" i="36"/>
  <c r="M26" i="36"/>
  <c r="L26" i="36"/>
  <c r="U26" i="36" s="1"/>
  <c r="K26" i="36"/>
  <c r="H26" i="36"/>
  <c r="AR25" i="36"/>
  <c r="AO25" i="36"/>
  <c r="AL25" i="36"/>
  <c r="AI25" i="36"/>
  <c r="AF25" i="36"/>
  <c r="AC25" i="36"/>
  <c r="Z25" i="36"/>
  <c r="V25" i="36"/>
  <c r="AT25" i="36" s="1"/>
  <c r="T25" i="36"/>
  <c r="Q25" i="36"/>
  <c r="N25" i="36"/>
  <c r="M25" i="36"/>
  <c r="L25" i="36"/>
  <c r="U25" i="36" s="1"/>
  <c r="K25" i="36"/>
  <c r="H25" i="36"/>
  <c r="AR24" i="36"/>
  <c r="AO24" i="36"/>
  <c r="AL24" i="36"/>
  <c r="AI24" i="36"/>
  <c r="AF24" i="36"/>
  <c r="AC24" i="36"/>
  <c r="Z24" i="36"/>
  <c r="V24" i="36"/>
  <c r="AT24" i="36" s="1"/>
  <c r="T24" i="36"/>
  <c r="Q24" i="36"/>
  <c r="N24" i="36"/>
  <c r="M24" i="36"/>
  <c r="L24" i="36"/>
  <c r="U24" i="36" s="1"/>
  <c r="K24" i="36"/>
  <c r="H24" i="36"/>
  <c r="AR23" i="36"/>
  <c r="AO23" i="36"/>
  <c r="AL23" i="36"/>
  <c r="AI23" i="36"/>
  <c r="AF23" i="36"/>
  <c r="AC23" i="36"/>
  <c r="Z23" i="36"/>
  <c r="V23" i="36"/>
  <c r="AT23" i="36" s="1"/>
  <c r="T23" i="36"/>
  <c r="Q23" i="36"/>
  <c r="N23" i="36"/>
  <c r="M23" i="36"/>
  <c r="L23" i="36"/>
  <c r="U23" i="36" s="1"/>
  <c r="K23" i="36"/>
  <c r="H23" i="36"/>
  <c r="AR22" i="36"/>
  <c r="AO22" i="36"/>
  <c r="AL22" i="36"/>
  <c r="AI22" i="36"/>
  <c r="AF22" i="36"/>
  <c r="AC22" i="36"/>
  <c r="Z22" i="36"/>
  <c r="V22" i="36"/>
  <c r="AT22" i="36" s="1"/>
  <c r="T22" i="36"/>
  <c r="Q22" i="36"/>
  <c r="N22" i="36"/>
  <c r="M22" i="36"/>
  <c r="L22" i="36"/>
  <c r="U22" i="36" s="1"/>
  <c r="K22" i="36"/>
  <c r="H22" i="36"/>
  <c r="AR21" i="36"/>
  <c r="AO21" i="36"/>
  <c r="AL21" i="36"/>
  <c r="AI21" i="36"/>
  <c r="AF21" i="36"/>
  <c r="AC21" i="36"/>
  <c r="Z21" i="36"/>
  <c r="V21" i="36"/>
  <c r="AT21" i="36" s="1"/>
  <c r="T21" i="36"/>
  <c r="Q21" i="36"/>
  <c r="N21" i="36"/>
  <c r="M21" i="36"/>
  <c r="L21" i="36"/>
  <c r="U21" i="36" s="1"/>
  <c r="K21" i="36"/>
  <c r="H21" i="36"/>
  <c r="AR20" i="36"/>
  <c r="AO20" i="36"/>
  <c r="AL20" i="36"/>
  <c r="AI20" i="36"/>
  <c r="AF20" i="36"/>
  <c r="AC20" i="36"/>
  <c r="Z20" i="36"/>
  <c r="V20" i="36"/>
  <c r="AT20" i="36" s="1"/>
  <c r="AU20" i="36" s="1"/>
  <c r="T20" i="36"/>
  <c r="Q20" i="36"/>
  <c r="N20" i="36"/>
  <c r="M20" i="36"/>
  <c r="L20" i="36"/>
  <c r="U20" i="36" s="1"/>
  <c r="AS20" i="36" s="1"/>
  <c r="K20" i="36"/>
  <c r="H20" i="36"/>
  <c r="AR19" i="36"/>
  <c r="AO19" i="36"/>
  <c r="AL19" i="36"/>
  <c r="AI19" i="36"/>
  <c r="AF19" i="36"/>
  <c r="AC19" i="36"/>
  <c r="Z19" i="36"/>
  <c r="V19" i="36"/>
  <c r="AT19" i="36" s="1"/>
  <c r="T19" i="36"/>
  <c r="Q19" i="36"/>
  <c r="N19" i="36"/>
  <c r="M19" i="36"/>
  <c r="L19" i="36"/>
  <c r="U19" i="36" s="1"/>
  <c r="AS19" i="36" s="1"/>
  <c r="K19" i="36"/>
  <c r="H19" i="36"/>
  <c r="AR18" i="36"/>
  <c r="AO18" i="36"/>
  <c r="AL18" i="36"/>
  <c r="AI18" i="36"/>
  <c r="AF18" i="36"/>
  <c r="AC18" i="36"/>
  <c r="Z18" i="36"/>
  <c r="V18" i="36"/>
  <c r="AT18" i="36" s="1"/>
  <c r="T18" i="36"/>
  <c r="Q18" i="36"/>
  <c r="N18" i="36"/>
  <c r="M18" i="36"/>
  <c r="L18" i="36"/>
  <c r="U18" i="36" s="1"/>
  <c r="AS18" i="36" s="1"/>
  <c r="K18" i="36"/>
  <c r="H18" i="36"/>
  <c r="AR17" i="36"/>
  <c r="AO17" i="36"/>
  <c r="AL17" i="36"/>
  <c r="AI17" i="36"/>
  <c r="AF17" i="36"/>
  <c r="AC17" i="36"/>
  <c r="Z17" i="36"/>
  <c r="V17" i="36"/>
  <c r="AT17" i="36" s="1"/>
  <c r="T17" i="36"/>
  <c r="Q17" i="36"/>
  <c r="N17" i="36"/>
  <c r="M17" i="36"/>
  <c r="L17" i="36"/>
  <c r="U17" i="36" s="1"/>
  <c r="AS17" i="36" s="1"/>
  <c r="K17" i="36"/>
  <c r="H17" i="36"/>
  <c r="AR16" i="36"/>
  <c r="AO16" i="36"/>
  <c r="AL16" i="36"/>
  <c r="AI16" i="36"/>
  <c r="AF16" i="36"/>
  <c r="AC16" i="36"/>
  <c r="Z16" i="36"/>
  <c r="V16" i="36"/>
  <c r="AT16" i="36" s="1"/>
  <c r="AU16" i="36" s="1"/>
  <c r="T16" i="36"/>
  <c r="Q16" i="36"/>
  <c r="N16" i="36"/>
  <c r="M16" i="36"/>
  <c r="L16" i="36"/>
  <c r="U16" i="36" s="1"/>
  <c r="AS16" i="36" s="1"/>
  <c r="K16" i="36"/>
  <c r="H16" i="36"/>
  <c r="AR15" i="36"/>
  <c r="AO15" i="36"/>
  <c r="AL15" i="36"/>
  <c r="AI15" i="36"/>
  <c r="AF15" i="36"/>
  <c r="AC15" i="36"/>
  <c r="Z15" i="36"/>
  <c r="V15" i="36"/>
  <c r="AT15" i="36" s="1"/>
  <c r="T15" i="36"/>
  <c r="Q15" i="36"/>
  <c r="N15" i="36"/>
  <c r="M15" i="36"/>
  <c r="L15" i="36"/>
  <c r="U15" i="36" s="1"/>
  <c r="AS15" i="36" s="1"/>
  <c r="K15" i="36"/>
  <c r="H15" i="36"/>
  <c r="AR14" i="36"/>
  <c r="AO14" i="36"/>
  <c r="AL14" i="36"/>
  <c r="AI14" i="36"/>
  <c r="AF14" i="36"/>
  <c r="AC14" i="36"/>
  <c r="Z14" i="36"/>
  <c r="V14" i="36"/>
  <c r="AT14" i="36" s="1"/>
  <c r="T14" i="36"/>
  <c r="Q14" i="36"/>
  <c r="N14" i="36"/>
  <c r="M14" i="36"/>
  <c r="L14" i="36"/>
  <c r="U14" i="36" s="1"/>
  <c r="AS14" i="36" s="1"/>
  <c r="K14" i="36"/>
  <c r="H14" i="36"/>
  <c r="AR13" i="36"/>
  <c r="AO13" i="36"/>
  <c r="AL13" i="36"/>
  <c r="AI13" i="36"/>
  <c r="AF13" i="36"/>
  <c r="AC13" i="36"/>
  <c r="Z13" i="36"/>
  <c r="V13" i="36"/>
  <c r="AT13" i="36" s="1"/>
  <c r="T13" i="36"/>
  <c r="Q13" i="36"/>
  <c r="N13" i="36"/>
  <c r="M13" i="36"/>
  <c r="L13" i="36"/>
  <c r="U13" i="36" s="1"/>
  <c r="AS13" i="36" s="1"/>
  <c r="K13" i="36"/>
  <c r="H13" i="36"/>
  <c r="AR12" i="36"/>
  <c r="AO12" i="36"/>
  <c r="AL12" i="36"/>
  <c r="AI12" i="36"/>
  <c r="AF12" i="36"/>
  <c r="AC12" i="36"/>
  <c r="Z12" i="36"/>
  <c r="V12" i="36"/>
  <c r="AT12" i="36" s="1"/>
  <c r="AU12" i="36" s="1"/>
  <c r="T12" i="36"/>
  <c r="Q12" i="36"/>
  <c r="N12" i="36"/>
  <c r="M12" i="36"/>
  <c r="L12" i="36"/>
  <c r="U12" i="36" s="1"/>
  <c r="AS12" i="36" s="1"/>
  <c r="K12" i="36"/>
  <c r="H12" i="36"/>
  <c r="AR11" i="36"/>
  <c r="AO11" i="36"/>
  <c r="AL11" i="36"/>
  <c r="AI11" i="36"/>
  <c r="AF11" i="36"/>
  <c r="AC11" i="36"/>
  <c r="Z11" i="36"/>
  <c r="V11" i="36"/>
  <c r="AT11" i="36" s="1"/>
  <c r="T11" i="36"/>
  <c r="Q11" i="36"/>
  <c r="N11" i="36"/>
  <c r="M11" i="36"/>
  <c r="L11" i="36"/>
  <c r="U11" i="36" s="1"/>
  <c r="AS11" i="36" s="1"/>
  <c r="K11" i="36"/>
  <c r="H11" i="36"/>
  <c r="AR10" i="36"/>
  <c r="AO10" i="36"/>
  <c r="AL10" i="36"/>
  <c r="AI10" i="36"/>
  <c r="AF10" i="36"/>
  <c r="AC10" i="36"/>
  <c r="Z10" i="36"/>
  <c r="V10" i="36"/>
  <c r="AT10" i="36" s="1"/>
  <c r="T10" i="36"/>
  <c r="Q10" i="36"/>
  <c r="N10" i="36"/>
  <c r="M10" i="36"/>
  <c r="L10" i="36"/>
  <c r="U10" i="36" s="1"/>
  <c r="AS10" i="36" s="1"/>
  <c r="K10" i="36"/>
  <c r="H10" i="36"/>
  <c r="AR9" i="36"/>
  <c r="AO9" i="36"/>
  <c r="AL9" i="36"/>
  <c r="AI9" i="36"/>
  <c r="AF9" i="36"/>
  <c r="AC9" i="36"/>
  <c r="Z9" i="36"/>
  <c r="V9" i="36"/>
  <c r="AT9" i="36" s="1"/>
  <c r="T9" i="36"/>
  <c r="Q9" i="36"/>
  <c r="N9" i="36"/>
  <c r="M9" i="36"/>
  <c r="L9" i="36"/>
  <c r="U9" i="36" s="1"/>
  <c r="AS9" i="36" s="1"/>
  <c r="K9" i="36"/>
  <c r="H9" i="36"/>
  <c r="AR8" i="36"/>
  <c r="AO8" i="36"/>
  <c r="AL8" i="36"/>
  <c r="AI8" i="36"/>
  <c r="AF8" i="36"/>
  <c r="AC8" i="36"/>
  <c r="Z8" i="36"/>
  <c r="V8" i="36"/>
  <c r="AT8" i="36" s="1"/>
  <c r="AU8" i="36" s="1"/>
  <c r="T8" i="36"/>
  <c r="Q8" i="36"/>
  <c r="N8" i="36"/>
  <c r="M8" i="36"/>
  <c r="L8" i="36"/>
  <c r="U8" i="36" s="1"/>
  <c r="AS8" i="36" s="1"/>
  <c r="K8" i="36"/>
  <c r="H8" i="36"/>
  <c r="AR7" i="36"/>
  <c r="AO7" i="36"/>
  <c r="AL7" i="36"/>
  <c r="AI7" i="36"/>
  <c r="AF7" i="36"/>
  <c r="AC7" i="36"/>
  <c r="Z7" i="36"/>
  <c r="V7" i="36"/>
  <c r="T7" i="36"/>
  <c r="Q7" i="36"/>
  <c r="N7" i="36"/>
  <c r="M7" i="36"/>
  <c r="M56" i="36" s="1"/>
  <c r="N56" i="36" s="1"/>
  <c r="L7" i="36"/>
  <c r="L56" i="36" s="1"/>
  <c r="K7" i="36"/>
  <c r="H7" i="36"/>
  <c r="AR56" i="35"/>
  <c r="AQ56" i="35"/>
  <c r="AP56" i="35"/>
  <c r="AN56" i="35"/>
  <c r="AO56" i="35" s="1"/>
  <c r="AM56" i="35"/>
  <c r="AK56" i="35"/>
  <c r="AL56" i="35" s="1"/>
  <c r="AJ56" i="35"/>
  <c r="AH56" i="35"/>
  <c r="AI56" i="35" s="1"/>
  <c r="AG56" i="35"/>
  <c r="AF56" i="35"/>
  <c r="AE56" i="35"/>
  <c r="AD56" i="35"/>
  <c r="AB56" i="35"/>
  <c r="AC56" i="35" s="1"/>
  <c r="AA56" i="35"/>
  <c r="Y56" i="35"/>
  <c r="Z56" i="35" s="1"/>
  <c r="X56" i="35"/>
  <c r="T56" i="35"/>
  <c r="S56" i="35"/>
  <c r="R56" i="35"/>
  <c r="P56" i="35"/>
  <c r="Q56" i="35" s="1"/>
  <c r="O56" i="35"/>
  <c r="J56" i="35"/>
  <c r="K56" i="35" s="1"/>
  <c r="I56" i="35"/>
  <c r="H56" i="35"/>
  <c r="G56" i="35"/>
  <c r="F56" i="35"/>
  <c r="E56" i="35"/>
  <c r="D56" i="35"/>
  <c r="C56" i="35"/>
  <c r="AR55" i="35"/>
  <c r="AO55" i="35"/>
  <c r="AL55" i="35"/>
  <c r="AI55" i="35"/>
  <c r="AF55" i="35"/>
  <c r="AC55" i="35"/>
  <c r="Z55" i="35"/>
  <c r="T55" i="35"/>
  <c r="Q55" i="35"/>
  <c r="M55" i="35"/>
  <c r="V55" i="35" s="1"/>
  <c r="L55" i="35"/>
  <c r="U55" i="35" s="1"/>
  <c r="AS55" i="35" s="1"/>
  <c r="K55" i="35"/>
  <c r="H55" i="35"/>
  <c r="AR54" i="35"/>
  <c r="AO54" i="35"/>
  <c r="AL54" i="35"/>
  <c r="AI54" i="35"/>
  <c r="AF54" i="35"/>
  <c r="AC54" i="35"/>
  <c r="Z54" i="35"/>
  <c r="T54" i="35"/>
  <c r="Q54" i="35"/>
  <c r="M54" i="35"/>
  <c r="V54" i="35" s="1"/>
  <c r="L54" i="35"/>
  <c r="U54" i="35" s="1"/>
  <c r="AS54" i="35" s="1"/>
  <c r="K54" i="35"/>
  <c r="H54" i="35"/>
  <c r="AR53" i="35"/>
  <c r="AO53" i="35"/>
  <c r="AL53" i="35"/>
  <c r="AI53" i="35"/>
  <c r="AF53" i="35"/>
  <c r="AC53" i="35"/>
  <c r="Z53" i="35"/>
  <c r="T53" i="35"/>
  <c r="Q53" i="35"/>
  <c r="M53" i="35"/>
  <c r="V53" i="35" s="1"/>
  <c r="L53" i="35"/>
  <c r="U53" i="35" s="1"/>
  <c r="AS53" i="35" s="1"/>
  <c r="K53" i="35"/>
  <c r="H53" i="35"/>
  <c r="AR52" i="35"/>
  <c r="AO52" i="35"/>
  <c r="AL52" i="35"/>
  <c r="AI52" i="35"/>
  <c r="AF52" i="35"/>
  <c r="AC52" i="35"/>
  <c r="Z52" i="35"/>
  <c r="T52" i="35"/>
  <c r="Q52" i="35"/>
  <c r="M52" i="35"/>
  <c r="V52" i="35" s="1"/>
  <c r="L52" i="35"/>
  <c r="U52" i="35" s="1"/>
  <c r="AS52" i="35" s="1"/>
  <c r="K52" i="35"/>
  <c r="H52" i="35"/>
  <c r="AR51" i="35"/>
  <c r="AO51" i="35"/>
  <c r="AL51" i="35"/>
  <c r="AI51" i="35"/>
  <c r="AF51" i="35"/>
  <c r="AC51" i="35"/>
  <c r="Z51" i="35"/>
  <c r="T51" i="35"/>
  <c r="Q51" i="35"/>
  <c r="M51" i="35"/>
  <c r="V51" i="35" s="1"/>
  <c r="L51" i="35"/>
  <c r="U51" i="35" s="1"/>
  <c r="AS51" i="35" s="1"/>
  <c r="K51" i="35"/>
  <c r="H51" i="35"/>
  <c r="AR50" i="35"/>
  <c r="AO50" i="35"/>
  <c r="AL50" i="35"/>
  <c r="AI50" i="35"/>
  <c r="AF50" i="35"/>
  <c r="AC50" i="35"/>
  <c r="Z50" i="35"/>
  <c r="T50" i="35"/>
  <c r="Q50" i="35"/>
  <c r="M50" i="35"/>
  <c r="V50" i="35" s="1"/>
  <c r="L50" i="35"/>
  <c r="U50" i="35" s="1"/>
  <c r="AS50" i="35" s="1"/>
  <c r="K50" i="35"/>
  <c r="H50" i="35"/>
  <c r="AR49" i="35"/>
  <c r="AO49" i="35"/>
  <c r="AL49" i="35"/>
  <c r="AI49" i="35"/>
  <c r="AF49" i="35"/>
  <c r="AC49" i="35"/>
  <c r="Z49" i="35"/>
  <c r="T49" i="35"/>
  <c r="Q49" i="35"/>
  <c r="M49" i="35"/>
  <c r="V49" i="35" s="1"/>
  <c r="L49" i="35"/>
  <c r="U49" i="35" s="1"/>
  <c r="AS49" i="35" s="1"/>
  <c r="K49" i="35"/>
  <c r="H49" i="35"/>
  <c r="AR48" i="35"/>
  <c r="AO48" i="35"/>
  <c r="AL48" i="35"/>
  <c r="AI48" i="35"/>
  <c r="AF48" i="35"/>
  <c r="AC48" i="35"/>
  <c r="Z48" i="35"/>
  <c r="T48" i="35"/>
  <c r="Q48" i="35"/>
  <c r="M48" i="35"/>
  <c r="V48" i="35" s="1"/>
  <c r="L48" i="35"/>
  <c r="U48" i="35" s="1"/>
  <c r="AS48" i="35" s="1"/>
  <c r="K48" i="35"/>
  <c r="H48" i="35"/>
  <c r="AR47" i="35"/>
  <c r="AO47" i="35"/>
  <c r="AL47" i="35"/>
  <c r="AI47" i="35"/>
  <c r="AF47" i="35"/>
  <c r="AC47" i="35"/>
  <c r="Z47" i="35"/>
  <c r="T47" i="35"/>
  <c r="Q47" i="35"/>
  <c r="M47" i="35"/>
  <c r="V47" i="35" s="1"/>
  <c r="L47" i="35"/>
  <c r="U47" i="35" s="1"/>
  <c r="AS47" i="35" s="1"/>
  <c r="K47" i="35"/>
  <c r="H47" i="35"/>
  <c r="AR46" i="35"/>
  <c r="AO46" i="35"/>
  <c r="AL46" i="35"/>
  <c r="AI46" i="35"/>
  <c r="AF46" i="35"/>
  <c r="AC46" i="35"/>
  <c r="Z46" i="35"/>
  <c r="T46" i="35"/>
  <c r="Q46" i="35"/>
  <c r="M46" i="35"/>
  <c r="V46" i="35" s="1"/>
  <c r="L46" i="35"/>
  <c r="U46" i="35" s="1"/>
  <c r="AS46" i="35" s="1"/>
  <c r="K46" i="35"/>
  <c r="H46" i="35"/>
  <c r="AR45" i="35"/>
  <c r="AO45" i="35"/>
  <c r="AL45" i="35"/>
  <c r="AI45" i="35"/>
  <c r="AF45" i="35"/>
  <c r="AC45" i="35"/>
  <c r="Z45" i="35"/>
  <c r="T45" i="35"/>
  <c r="Q45" i="35"/>
  <c r="M45" i="35"/>
  <c r="V45" i="35" s="1"/>
  <c r="L45" i="35"/>
  <c r="U45" i="35" s="1"/>
  <c r="AS45" i="35" s="1"/>
  <c r="K45" i="35"/>
  <c r="H45" i="35"/>
  <c r="AR44" i="35"/>
  <c r="AO44" i="35"/>
  <c r="AL44" i="35"/>
  <c r="AI44" i="35"/>
  <c r="AF44" i="35"/>
  <c r="AC44" i="35"/>
  <c r="Z44" i="35"/>
  <c r="T44" i="35"/>
  <c r="Q44" i="35"/>
  <c r="M44" i="35"/>
  <c r="V44" i="35" s="1"/>
  <c r="L44" i="35"/>
  <c r="U44" i="35" s="1"/>
  <c r="AS44" i="35" s="1"/>
  <c r="K44" i="35"/>
  <c r="H44" i="35"/>
  <c r="AR43" i="35"/>
  <c r="AO43" i="35"/>
  <c r="AL43" i="35"/>
  <c r="AI43" i="35"/>
  <c r="AF43" i="35"/>
  <c r="AC43" i="35"/>
  <c r="Z43" i="35"/>
  <c r="T43" i="35"/>
  <c r="Q43" i="35"/>
  <c r="M43" i="35"/>
  <c r="V43" i="35" s="1"/>
  <c r="L43" i="35"/>
  <c r="U43" i="35" s="1"/>
  <c r="AS43" i="35" s="1"/>
  <c r="K43" i="35"/>
  <c r="H43" i="35"/>
  <c r="AR42" i="35"/>
  <c r="AO42" i="35"/>
  <c r="AL42" i="35"/>
  <c r="AI42" i="35"/>
  <c r="AF42" i="35"/>
  <c r="AC42" i="35"/>
  <c r="Z42" i="35"/>
  <c r="T42" i="35"/>
  <c r="Q42" i="35"/>
  <c r="M42" i="35"/>
  <c r="V42" i="35" s="1"/>
  <c r="L42" i="35"/>
  <c r="U42" i="35" s="1"/>
  <c r="AS42" i="35" s="1"/>
  <c r="K42" i="35"/>
  <c r="H42" i="35"/>
  <c r="AR41" i="35"/>
  <c r="AO41" i="35"/>
  <c r="AL41" i="35"/>
  <c r="AI41" i="35"/>
  <c r="AF41" i="35"/>
  <c r="AC41" i="35"/>
  <c r="Z41" i="35"/>
  <c r="T41" i="35"/>
  <c r="Q41" i="35"/>
  <c r="M41" i="35"/>
  <c r="V41" i="35" s="1"/>
  <c r="L41" i="35"/>
  <c r="U41" i="35" s="1"/>
  <c r="AS41" i="35" s="1"/>
  <c r="K41" i="35"/>
  <c r="H41" i="35"/>
  <c r="AR40" i="35"/>
  <c r="AO40" i="35"/>
  <c r="AL40" i="35"/>
  <c r="AI40" i="35"/>
  <c r="AF40" i="35"/>
  <c r="AC40" i="35"/>
  <c r="Z40" i="35"/>
  <c r="T40" i="35"/>
  <c r="Q40" i="35"/>
  <c r="M40" i="35"/>
  <c r="V40" i="35" s="1"/>
  <c r="L40" i="35"/>
  <c r="U40" i="35" s="1"/>
  <c r="AS40" i="35" s="1"/>
  <c r="K40" i="35"/>
  <c r="H40" i="35"/>
  <c r="AR39" i="35"/>
  <c r="AO39" i="35"/>
  <c r="AL39" i="35"/>
  <c r="AI39" i="35"/>
  <c r="AF39" i="35"/>
  <c r="AC39" i="35"/>
  <c r="Z39" i="35"/>
  <c r="T39" i="35"/>
  <c r="Q39" i="35"/>
  <c r="M39" i="35"/>
  <c r="V39" i="35" s="1"/>
  <c r="L39" i="35"/>
  <c r="U39" i="35" s="1"/>
  <c r="AS39" i="35" s="1"/>
  <c r="K39" i="35"/>
  <c r="H39" i="35"/>
  <c r="AR38" i="35"/>
  <c r="AO38" i="35"/>
  <c r="AL38" i="35"/>
  <c r="AI38" i="35"/>
  <c r="AF38" i="35"/>
  <c r="AC38" i="35"/>
  <c r="Z38" i="35"/>
  <c r="T38" i="35"/>
  <c r="Q38" i="35"/>
  <c r="M38" i="35"/>
  <c r="V38" i="35" s="1"/>
  <c r="AT38" i="35" s="1"/>
  <c r="L38" i="35"/>
  <c r="U38" i="35" s="1"/>
  <c r="AS38" i="35" s="1"/>
  <c r="K38" i="35"/>
  <c r="H38" i="35"/>
  <c r="AR37" i="35"/>
  <c r="AO37" i="35"/>
  <c r="AL37" i="35"/>
  <c r="AI37" i="35"/>
  <c r="AF37" i="35"/>
  <c r="AC37" i="35"/>
  <c r="Z37" i="35"/>
  <c r="T37" i="35"/>
  <c r="Q37" i="35"/>
  <c r="M37" i="35"/>
  <c r="V37" i="35" s="1"/>
  <c r="AT37" i="35" s="1"/>
  <c r="L37" i="35"/>
  <c r="U37" i="35" s="1"/>
  <c r="AS37" i="35" s="1"/>
  <c r="K37" i="35"/>
  <c r="H37" i="35"/>
  <c r="AR36" i="35"/>
  <c r="AO36" i="35"/>
  <c r="AL36" i="35"/>
  <c r="AI36" i="35"/>
  <c r="AF36" i="35"/>
  <c r="AC36" i="35"/>
  <c r="Z36" i="35"/>
  <c r="T36" i="35"/>
  <c r="Q36" i="35"/>
  <c r="M36" i="35"/>
  <c r="V36" i="35" s="1"/>
  <c r="AT36" i="35" s="1"/>
  <c r="AU36" i="35" s="1"/>
  <c r="L36" i="35"/>
  <c r="U36" i="35" s="1"/>
  <c r="AS36" i="35" s="1"/>
  <c r="K36" i="35"/>
  <c r="H36" i="35"/>
  <c r="AR35" i="35"/>
  <c r="AO35" i="35"/>
  <c r="AL35" i="35"/>
  <c r="AI35" i="35"/>
  <c r="AF35" i="35"/>
  <c r="AC35" i="35"/>
  <c r="Z35" i="35"/>
  <c r="T35" i="35"/>
  <c r="Q35" i="35"/>
  <c r="M35" i="35"/>
  <c r="V35" i="35" s="1"/>
  <c r="AT35" i="35" s="1"/>
  <c r="L35" i="35"/>
  <c r="U35" i="35" s="1"/>
  <c r="AS35" i="35" s="1"/>
  <c r="K35" i="35"/>
  <c r="H35" i="35"/>
  <c r="AR34" i="35"/>
  <c r="AO34" i="35"/>
  <c r="AL34" i="35"/>
  <c r="AI34" i="35"/>
  <c r="AF34" i="35"/>
  <c r="AC34" i="35"/>
  <c r="Z34" i="35"/>
  <c r="T34" i="35"/>
  <c r="Q34" i="35"/>
  <c r="M34" i="35"/>
  <c r="V34" i="35" s="1"/>
  <c r="AT34" i="35" s="1"/>
  <c r="AU34" i="35" s="1"/>
  <c r="L34" i="35"/>
  <c r="U34" i="35" s="1"/>
  <c r="AS34" i="35" s="1"/>
  <c r="K34" i="35"/>
  <c r="H34" i="35"/>
  <c r="AR33" i="35"/>
  <c r="AO33" i="35"/>
  <c r="AL33" i="35"/>
  <c r="AI33" i="35"/>
  <c r="AF33" i="35"/>
  <c r="AC33" i="35"/>
  <c r="Z33" i="35"/>
  <c r="T33" i="35"/>
  <c r="Q33" i="35"/>
  <c r="M33" i="35"/>
  <c r="V33" i="35" s="1"/>
  <c r="AT33" i="35" s="1"/>
  <c r="L33" i="35"/>
  <c r="U33" i="35" s="1"/>
  <c r="AS33" i="35" s="1"/>
  <c r="K33" i="35"/>
  <c r="H33" i="35"/>
  <c r="AR32" i="35"/>
  <c r="AO32" i="35"/>
  <c r="AL32" i="35"/>
  <c r="AI32" i="35"/>
  <c r="AF32" i="35"/>
  <c r="AC32" i="35"/>
  <c r="Z32" i="35"/>
  <c r="T32" i="35"/>
  <c r="Q32" i="35"/>
  <c r="M32" i="35"/>
  <c r="V32" i="35" s="1"/>
  <c r="AT32" i="35" s="1"/>
  <c r="AU32" i="35" s="1"/>
  <c r="L32" i="35"/>
  <c r="U32" i="35" s="1"/>
  <c r="AS32" i="35" s="1"/>
  <c r="K32" i="35"/>
  <c r="H32" i="35"/>
  <c r="AR31" i="35"/>
  <c r="AO31" i="35"/>
  <c r="AL31" i="35"/>
  <c r="AI31" i="35"/>
  <c r="AF31" i="35"/>
  <c r="AC31" i="35"/>
  <c r="Z31" i="35"/>
  <c r="T31" i="35"/>
  <c r="Q31" i="35"/>
  <c r="M31" i="35"/>
  <c r="V31" i="35" s="1"/>
  <c r="AT31" i="35" s="1"/>
  <c r="L31" i="35"/>
  <c r="U31" i="35" s="1"/>
  <c r="AS31" i="35" s="1"/>
  <c r="K31" i="35"/>
  <c r="H31" i="35"/>
  <c r="AR30" i="35"/>
  <c r="AO30" i="35"/>
  <c r="AL30" i="35"/>
  <c r="AI30" i="35"/>
  <c r="AF30" i="35"/>
  <c r="AC30" i="35"/>
  <c r="Z30" i="35"/>
  <c r="T30" i="35"/>
  <c r="Q30" i="35"/>
  <c r="M30" i="35"/>
  <c r="V30" i="35" s="1"/>
  <c r="AT30" i="35" s="1"/>
  <c r="AU30" i="35" s="1"/>
  <c r="L30" i="35"/>
  <c r="U30" i="35" s="1"/>
  <c r="AS30" i="35" s="1"/>
  <c r="K30" i="35"/>
  <c r="H30" i="35"/>
  <c r="AR29" i="35"/>
  <c r="AO29" i="35"/>
  <c r="AL29" i="35"/>
  <c r="AI29" i="35"/>
  <c r="AF29" i="35"/>
  <c r="AC29" i="35"/>
  <c r="Z29" i="35"/>
  <c r="T29" i="35"/>
  <c r="Q29" i="35"/>
  <c r="M29" i="35"/>
  <c r="V29" i="35" s="1"/>
  <c r="AT29" i="35" s="1"/>
  <c r="L29" i="35"/>
  <c r="U29" i="35" s="1"/>
  <c r="AS29" i="35" s="1"/>
  <c r="K29" i="35"/>
  <c r="H29" i="35"/>
  <c r="AR28" i="35"/>
  <c r="AO28" i="35"/>
  <c r="AL28" i="35"/>
  <c r="AI28" i="35"/>
  <c r="AF28" i="35"/>
  <c r="AC28" i="35"/>
  <c r="Z28" i="35"/>
  <c r="T28" i="35"/>
  <c r="Q28" i="35"/>
  <c r="M28" i="35"/>
  <c r="V28" i="35" s="1"/>
  <c r="AT28" i="35" s="1"/>
  <c r="AU28" i="35" s="1"/>
  <c r="L28" i="35"/>
  <c r="U28" i="35" s="1"/>
  <c r="AS28" i="35" s="1"/>
  <c r="K28" i="35"/>
  <c r="H28" i="35"/>
  <c r="AR27" i="35"/>
  <c r="AO27" i="35"/>
  <c r="AL27" i="35"/>
  <c r="AI27" i="35"/>
  <c r="AF27" i="35"/>
  <c r="AC27" i="35"/>
  <c r="Z27" i="35"/>
  <c r="T27" i="35"/>
  <c r="Q27" i="35"/>
  <c r="M27" i="35"/>
  <c r="V27" i="35" s="1"/>
  <c r="AT27" i="35" s="1"/>
  <c r="L27" i="35"/>
  <c r="U27" i="35" s="1"/>
  <c r="AS27" i="35" s="1"/>
  <c r="K27" i="35"/>
  <c r="H27" i="35"/>
  <c r="AR26" i="35"/>
  <c r="AO26" i="35"/>
  <c r="AL26" i="35"/>
  <c r="AI26" i="35"/>
  <c r="AF26" i="35"/>
  <c r="AC26" i="35"/>
  <c r="Z26" i="35"/>
  <c r="T26" i="35"/>
  <c r="Q26" i="35"/>
  <c r="M26" i="35"/>
  <c r="V26" i="35" s="1"/>
  <c r="AT26" i="35" s="1"/>
  <c r="AU26" i="35" s="1"/>
  <c r="L26" i="35"/>
  <c r="U26" i="35" s="1"/>
  <c r="AS26" i="35" s="1"/>
  <c r="K26" i="35"/>
  <c r="H26" i="35"/>
  <c r="AR25" i="35"/>
  <c r="AO25" i="35"/>
  <c r="AL25" i="35"/>
  <c r="AI25" i="35"/>
  <c r="AF25" i="35"/>
  <c r="AC25" i="35"/>
  <c r="Z25" i="35"/>
  <c r="T25" i="35"/>
  <c r="Q25" i="35"/>
  <c r="M25" i="35"/>
  <c r="V25" i="35" s="1"/>
  <c r="AT25" i="35" s="1"/>
  <c r="L25" i="35"/>
  <c r="U25" i="35" s="1"/>
  <c r="AS25" i="35" s="1"/>
  <c r="K25" i="35"/>
  <c r="H25" i="35"/>
  <c r="AR24" i="35"/>
  <c r="AO24" i="35"/>
  <c r="AL24" i="35"/>
  <c r="AI24" i="35"/>
  <c r="AF24" i="35"/>
  <c r="AC24" i="35"/>
  <c r="Z24" i="35"/>
  <c r="T24" i="35"/>
  <c r="Q24" i="35"/>
  <c r="M24" i="35"/>
  <c r="V24" i="35" s="1"/>
  <c r="AT24" i="35" s="1"/>
  <c r="AU24" i="35" s="1"/>
  <c r="L24" i="35"/>
  <c r="U24" i="35" s="1"/>
  <c r="AS24" i="35" s="1"/>
  <c r="K24" i="35"/>
  <c r="H24" i="35"/>
  <c r="AR23" i="35"/>
  <c r="AO23" i="35"/>
  <c r="AL23" i="35"/>
  <c r="AI23" i="35"/>
  <c r="AF23" i="35"/>
  <c r="AC23" i="35"/>
  <c r="Z23" i="35"/>
  <c r="T23" i="35"/>
  <c r="Q23" i="35"/>
  <c r="M23" i="35"/>
  <c r="V23" i="35" s="1"/>
  <c r="AT23" i="35" s="1"/>
  <c r="L23" i="35"/>
  <c r="U23" i="35" s="1"/>
  <c r="AS23" i="35" s="1"/>
  <c r="K23" i="35"/>
  <c r="H23" i="35"/>
  <c r="AR22" i="35"/>
  <c r="AO22" i="35"/>
  <c r="AL22" i="35"/>
  <c r="AI22" i="35"/>
  <c r="AF22" i="35"/>
  <c r="AC22" i="35"/>
  <c r="Z22" i="35"/>
  <c r="T22" i="35"/>
  <c r="Q22" i="35"/>
  <c r="M22" i="35"/>
  <c r="V22" i="35" s="1"/>
  <c r="AT22" i="35" s="1"/>
  <c r="AU22" i="35" s="1"/>
  <c r="L22" i="35"/>
  <c r="U22" i="35" s="1"/>
  <c r="AS22" i="35" s="1"/>
  <c r="K22" i="35"/>
  <c r="H22" i="35"/>
  <c r="AR21" i="35"/>
  <c r="AO21" i="35"/>
  <c r="AL21" i="35"/>
  <c r="AI21" i="35"/>
  <c r="AF21" i="35"/>
  <c r="AC21" i="35"/>
  <c r="Z21" i="35"/>
  <c r="T21" i="35"/>
  <c r="Q21" i="35"/>
  <c r="M21" i="35"/>
  <c r="V21" i="35" s="1"/>
  <c r="AT21" i="35" s="1"/>
  <c r="L21" i="35"/>
  <c r="U21" i="35" s="1"/>
  <c r="AS21" i="35" s="1"/>
  <c r="K21" i="35"/>
  <c r="H21" i="35"/>
  <c r="AR20" i="35"/>
  <c r="AO20" i="35"/>
  <c r="AL20" i="35"/>
  <c r="AI20" i="35"/>
  <c r="AF20" i="35"/>
  <c r="AC20" i="35"/>
  <c r="Z20" i="35"/>
  <c r="T20" i="35"/>
  <c r="Q20" i="35"/>
  <c r="M20" i="35"/>
  <c r="V20" i="35" s="1"/>
  <c r="AT20" i="35" s="1"/>
  <c r="AU20" i="35" s="1"/>
  <c r="L20" i="35"/>
  <c r="U20" i="35" s="1"/>
  <c r="AS20" i="35" s="1"/>
  <c r="K20" i="35"/>
  <c r="H20" i="35"/>
  <c r="AR19" i="35"/>
  <c r="AO19" i="35"/>
  <c r="AL19" i="35"/>
  <c r="AI19" i="35"/>
  <c r="AF19" i="35"/>
  <c r="AC19" i="35"/>
  <c r="Z19" i="35"/>
  <c r="T19" i="35"/>
  <c r="Q19" i="35"/>
  <c r="M19" i="35"/>
  <c r="V19" i="35" s="1"/>
  <c r="AT19" i="35" s="1"/>
  <c r="L19" i="35"/>
  <c r="U19" i="35" s="1"/>
  <c r="AS19" i="35" s="1"/>
  <c r="K19" i="35"/>
  <c r="H19" i="35"/>
  <c r="AR18" i="35"/>
  <c r="AO18" i="35"/>
  <c r="AL18" i="35"/>
  <c r="AI18" i="35"/>
  <c r="AF18" i="35"/>
  <c r="AC18" i="35"/>
  <c r="Z18" i="35"/>
  <c r="T18" i="35"/>
  <c r="Q18" i="35"/>
  <c r="M18" i="35"/>
  <c r="V18" i="35" s="1"/>
  <c r="AT18" i="35" s="1"/>
  <c r="AU18" i="35" s="1"/>
  <c r="L18" i="35"/>
  <c r="U18" i="35" s="1"/>
  <c r="AS18" i="35" s="1"/>
  <c r="K18" i="35"/>
  <c r="H18" i="35"/>
  <c r="AR17" i="35"/>
  <c r="AO17" i="35"/>
  <c r="AL17" i="35"/>
  <c r="AI17" i="35"/>
  <c r="AF17" i="35"/>
  <c r="AC17" i="35"/>
  <c r="Z17" i="35"/>
  <c r="T17" i="35"/>
  <c r="Q17" i="35"/>
  <c r="M17" i="35"/>
  <c r="V17" i="35" s="1"/>
  <c r="AT17" i="35" s="1"/>
  <c r="L17" i="35"/>
  <c r="U17" i="35" s="1"/>
  <c r="AS17" i="35" s="1"/>
  <c r="K17" i="35"/>
  <c r="H17" i="35"/>
  <c r="AR16" i="35"/>
  <c r="AO16" i="35"/>
  <c r="AL16" i="35"/>
  <c r="AI16" i="35"/>
  <c r="AF16" i="35"/>
  <c r="AC16" i="35"/>
  <c r="Z16" i="35"/>
  <c r="T16" i="35"/>
  <c r="Q16" i="35"/>
  <c r="M16" i="35"/>
  <c r="V16" i="35" s="1"/>
  <c r="AT16" i="35" s="1"/>
  <c r="AU16" i="35" s="1"/>
  <c r="L16" i="35"/>
  <c r="U16" i="35" s="1"/>
  <c r="AS16" i="35" s="1"/>
  <c r="K16" i="35"/>
  <c r="H16" i="35"/>
  <c r="AR15" i="35"/>
  <c r="AO15" i="35"/>
  <c r="AL15" i="35"/>
  <c r="AI15" i="35"/>
  <c r="AF15" i="35"/>
  <c r="AC15" i="35"/>
  <c r="Z15" i="35"/>
  <c r="U15" i="35"/>
  <c r="AS15" i="35" s="1"/>
  <c r="T15" i="35"/>
  <c r="Q15" i="35"/>
  <c r="M15" i="35"/>
  <c r="V15" i="35" s="1"/>
  <c r="AT15" i="35" s="1"/>
  <c r="AU15" i="35" s="1"/>
  <c r="L15" i="35"/>
  <c r="K15" i="35"/>
  <c r="H15" i="35"/>
  <c r="AR14" i="35"/>
  <c r="AO14" i="35"/>
  <c r="AL14" i="35"/>
  <c r="AI14" i="35"/>
  <c r="AF14" i="35"/>
  <c r="AC14" i="35"/>
  <c r="Z14" i="35"/>
  <c r="U14" i="35"/>
  <c r="AS14" i="35" s="1"/>
  <c r="T14" i="35"/>
  <c r="Q14" i="35"/>
  <c r="M14" i="35"/>
  <c r="V14" i="35" s="1"/>
  <c r="L14" i="35"/>
  <c r="K14" i="35"/>
  <c r="H14" i="35"/>
  <c r="AR13" i="35"/>
  <c r="AO13" i="35"/>
  <c r="AL13" i="35"/>
  <c r="AI13" i="35"/>
  <c r="AF13" i="35"/>
  <c r="AC13" i="35"/>
  <c r="Z13" i="35"/>
  <c r="U13" i="35"/>
  <c r="AS13" i="35" s="1"/>
  <c r="T13" i="35"/>
  <c r="Q13" i="35"/>
  <c r="M13" i="35"/>
  <c r="V13" i="35" s="1"/>
  <c r="L13" i="35"/>
  <c r="K13" i="35"/>
  <c r="H13" i="35"/>
  <c r="AR12" i="35"/>
  <c r="AO12" i="35"/>
  <c r="AL12" i="35"/>
  <c r="AI12" i="35"/>
  <c r="AF12" i="35"/>
  <c r="AC12" i="35"/>
  <c r="Z12" i="35"/>
  <c r="U12" i="35"/>
  <c r="AS12" i="35" s="1"/>
  <c r="T12" i="35"/>
  <c r="Q12" i="35"/>
  <c r="M12" i="35"/>
  <c r="V12" i="35" s="1"/>
  <c r="L12" i="35"/>
  <c r="K12" i="35"/>
  <c r="H12" i="35"/>
  <c r="AR11" i="35"/>
  <c r="AO11" i="35"/>
  <c r="AL11" i="35"/>
  <c r="AI11" i="35"/>
  <c r="AF11" i="35"/>
  <c r="AC11" i="35"/>
  <c r="Z11" i="35"/>
  <c r="U11" i="35"/>
  <c r="AS11" i="35" s="1"/>
  <c r="T11" i="35"/>
  <c r="Q11" i="35"/>
  <c r="M11" i="35"/>
  <c r="V11" i="35" s="1"/>
  <c r="L11" i="35"/>
  <c r="K11" i="35"/>
  <c r="H11" i="35"/>
  <c r="AR10" i="35"/>
  <c r="AO10" i="35"/>
  <c r="AL10" i="35"/>
  <c r="AI10" i="35"/>
  <c r="AF10" i="35"/>
  <c r="AC10" i="35"/>
  <c r="Z10" i="35"/>
  <c r="U10" i="35"/>
  <c r="AS10" i="35" s="1"/>
  <c r="T10" i="35"/>
  <c r="Q10" i="35"/>
  <c r="M10" i="35"/>
  <c r="V10" i="35" s="1"/>
  <c r="L10" i="35"/>
  <c r="K10" i="35"/>
  <c r="H10" i="35"/>
  <c r="AR9" i="35"/>
  <c r="AO9" i="35"/>
  <c r="AL9" i="35"/>
  <c r="AI9" i="35"/>
  <c r="AF9" i="35"/>
  <c r="AC9" i="35"/>
  <c r="Z9" i="35"/>
  <c r="U9" i="35"/>
  <c r="AS9" i="35" s="1"/>
  <c r="T9" i="35"/>
  <c r="Q9" i="35"/>
  <c r="M9" i="35"/>
  <c r="V9" i="35" s="1"/>
  <c r="L9" i="35"/>
  <c r="K9" i="35"/>
  <c r="H9" i="35"/>
  <c r="AR8" i="35"/>
  <c r="AO8" i="35"/>
  <c r="AL8" i="35"/>
  <c r="AI8" i="35"/>
  <c r="AF8" i="35"/>
  <c r="AC8" i="35"/>
  <c r="Z8" i="35"/>
  <c r="U8" i="35"/>
  <c r="AS8" i="35" s="1"/>
  <c r="T8" i="35"/>
  <c r="Q8" i="35"/>
  <c r="M8" i="35"/>
  <c r="V8" i="35" s="1"/>
  <c r="L8" i="35"/>
  <c r="K8" i="35"/>
  <c r="H8" i="35"/>
  <c r="AR7" i="35"/>
  <c r="AO7" i="35"/>
  <c r="AL7" i="35"/>
  <c r="AI7" i="35"/>
  <c r="AF7" i="35"/>
  <c r="AC7" i="35"/>
  <c r="Z7" i="35"/>
  <c r="U7" i="35"/>
  <c r="U56" i="35" s="1"/>
  <c r="T7" i="35"/>
  <c r="Q7" i="35"/>
  <c r="M7" i="35"/>
  <c r="M56" i="35" s="1"/>
  <c r="L7" i="35"/>
  <c r="K7" i="35"/>
  <c r="H7" i="35"/>
  <c r="AQ56" i="34"/>
  <c r="AR56" i="34" s="1"/>
  <c r="AP56" i="34"/>
  <c r="AN56" i="34"/>
  <c r="AO56" i="34" s="1"/>
  <c r="AM56" i="34"/>
  <c r="AK56" i="34"/>
  <c r="AL56" i="34" s="1"/>
  <c r="AJ56" i="34"/>
  <c r="AI56" i="34"/>
  <c r="AH56" i="34"/>
  <c r="AG56" i="34"/>
  <c r="AE56" i="34"/>
  <c r="AF56" i="34" s="1"/>
  <c r="AD56" i="34"/>
  <c r="AB56" i="34"/>
  <c r="AC56" i="34" s="1"/>
  <c r="AA56" i="34"/>
  <c r="Y56" i="34"/>
  <c r="Z56" i="34" s="1"/>
  <c r="X56" i="34"/>
  <c r="S56" i="34"/>
  <c r="T56" i="34" s="1"/>
  <c r="R56" i="34"/>
  <c r="P56" i="34"/>
  <c r="Q56" i="34" s="1"/>
  <c r="O56" i="34"/>
  <c r="L56" i="34"/>
  <c r="K56" i="34"/>
  <c r="J56" i="34"/>
  <c r="I56" i="34"/>
  <c r="G56" i="34"/>
  <c r="H56" i="34" s="1"/>
  <c r="F56" i="34"/>
  <c r="E56" i="34"/>
  <c r="D56" i="34"/>
  <c r="C56" i="34"/>
  <c r="AR55" i="34"/>
  <c r="AO55" i="34"/>
  <c r="AL55" i="34"/>
  <c r="AI55" i="34"/>
  <c r="AF55" i="34"/>
  <c r="AC55" i="34"/>
  <c r="Z55" i="34"/>
  <c r="V55" i="34"/>
  <c r="T55" i="34"/>
  <c r="Q55" i="34"/>
  <c r="N55" i="34"/>
  <c r="M55" i="34"/>
  <c r="L55" i="34"/>
  <c r="U55" i="34" s="1"/>
  <c r="AS55" i="34" s="1"/>
  <c r="K55" i="34"/>
  <c r="H55" i="34"/>
  <c r="AR54" i="34"/>
  <c r="AO54" i="34"/>
  <c r="AL54" i="34"/>
  <c r="AI54" i="34"/>
  <c r="AF54" i="34"/>
  <c r="AC54" i="34"/>
  <c r="Z54" i="34"/>
  <c r="V54" i="34"/>
  <c r="T54" i="34"/>
  <c r="Q54" i="34"/>
  <c r="N54" i="34"/>
  <c r="M54" i="34"/>
  <c r="L54" i="34"/>
  <c r="U54" i="34" s="1"/>
  <c r="AS54" i="34" s="1"/>
  <c r="K54" i="34"/>
  <c r="H54" i="34"/>
  <c r="AR53" i="34"/>
  <c r="AO53" i="34"/>
  <c r="AL53" i="34"/>
  <c r="AI53" i="34"/>
  <c r="AF53" i="34"/>
  <c r="AC53" i="34"/>
  <c r="Z53" i="34"/>
  <c r="V53" i="34"/>
  <c r="T53" i="34"/>
  <c r="Q53" i="34"/>
  <c r="N53" i="34"/>
  <c r="M53" i="34"/>
  <c r="L53" i="34"/>
  <c r="U53" i="34" s="1"/>
  <c r="AS53" i="34" s="1"/>
  <c r="K53" i="34"/>
  <c r="H53" i="34"/>
  <c r="AR52" i="34"/>
  <c r="AO52" i="34"/>
  <c r="AL52" i="34"/>
  <c r="AI52" i="34"/>
  <c r="AF52" i="34"/>
  <c r="AC52" i="34"/>
  <c r="Z52" i="34"/>
  <c r="V52" i="34"/>
  <c r="T52" i="34"/>
  <c r="Q52" i="34"/>
  <c r="N52" i="34"/>
  <c r="M52" i="34"/>
  <c r="L52" i="34"/>
  <c r="U52" i="34" s="1"/>
  <c r="AS52" i="34" s="1"/>
  <c r="K52" i="34"/>
  <c r="H52" i="34"/>
  <c r="AS51" i="34"/>
  <c r="AR51" i="34"/>
  <c r="AO51" i="34"/>
  <c r="AL51" i="34"/>
  <c r="AI51" i="34"/>
  <c r="AF51" i="34"/>
  <c r="AC51" i="34"/>
  <c r="Z51" i="34"/>
  <c r="V51" i="34"/>
  <c r="U51" i="34"/>
  <c r="T51" i="34"/>
  <c r="Q51" i="34"/>
  <c r="N51" i="34"/>
  <c r="M51" i="34"/>
  <c r="L51" i="34"/>
  <c r="K51" i="34"/>
  <c r="H51" i="34"/>
  <c r="AS50" i="34"/>
  <c r="AR50" i="34"/>
  <c r="AO50" i="34"/>
  <c r="AL50" i="34"/>
  <c r="AI50" i="34"/>
  <c r="AF50" i="34"/>
  <c r="AC50" i="34"/>
  <c r="Z50" i="34"/>
  <c r="V50" i="34"/>
  <c r="U50" i="34"/>
  <c r="T50" i="34"/>
  <c r="Q50" i="34"/>
  <c r="N50" i="34"/>
  <c r="M50" i="34"/>
  <c r="L50" i="34"/>
  <c r="K50" i="34"/>
  <c r="H50" i="34"/>
  <c r="AS49" i="34"/>
  <c r="AR49" i="34"/>
  <c r="AO49" i="34"/>
  <c r="AL49" i="34"/>
  <c r="AI49" i="34"/>
  <c r="AF49" i="34"/>
  <c r="AC49" i="34"/>
  <c r="Z49" i="34"/>
  <c r="V49" i="34"/>
  <c r="U49" i="34"/>
  <c r="T49" i="34"/>
  <c r="Q49" i="34"/>
  <c r="N49" i="34"/>
  <c r="M49" i="34"/>
  <c r="L49" i="34"/>
  <c r="K49" i="34"/>
  <c r="H49" i="34"/>
  <c r="AS48" i="34"/>
  <c r="AR48" i="34"/>
  <c r="AO48" i="34"/>
  <c r="AL48" i="34"/>
  <c r="AI48" i="34"/>
  <c r="AF48" i="34"/>
  <c r="AC48" i="34"/>
  <c r="Z48" i="34"/>
  <c r="V48" i="34"/>
  <c r="U48" i="34"/>
  <c r="T48" i="34"/>
  <c r="Q48" i="34"/>
  <c r="N48" i="34"/>
  <c r="M48" i="34"/>
  <c r="L48" i="34"/>
  <c r="K48" i="34"/>
  <c r="H48" i="34"/>
  <c r="AS47" i="34"/>
  <c r="AR47" i="34"/>
  <c r="AO47" i="34"/>
  <c r="AL47" i="34"/>
  <c r="AI47" i="34"/>
  <c r="AF47" i="34"/>
  <c r="AC47" i="34"/>
  <c r="Z47" i="34"/>
  <c r="V47" i="34"/>
  <c r="U47" i="34"/>
  <c r="T47" i="34"/>
  <c r="Q47" i="34"/>
  <c r="N47" i="34"/>
  <c r="M47" i="34"/>
  <c r="L47" i="34"/>
  <c r="K47" i="34"/>
  <c r="H47" i="34"/>
  <c r="AS46" i="34"/>
  <c r="AR46" i="34"/>
  <c r="AO46" i="34"/>
  <c r="AL46" i="34"/>
  <c r="AI46" i="34"/>
  <c r="AF46" i="34"/>
  <c r="AC46" i="34"/>
  <c r="Z46" i="34"/>
  <c r="V46" i="34"/>
  <c r="U46" i="34"/>
  <c r="T46" i="34"/>
  <c r="Q46" i="34"/>
  <c r="N46" i="34"/>
  <c r="M46" i="34"/>
  <c r="L46" i="34"/>
  <c r="K46" i="34"/>
  <c r="H46" i="34"/>
  <c r="AS45" i="34"/>
  <c r="AR45" i="34"/>
  <c r="AO45" i="34"/>
  <c r="AL45" i="34"/>
  <c r="AI45" i="34"/>
  <c r="AF45" i="34"/>
  <c r="AC45" i="34"/>
  <c r="Z45" i="34"/>
  <c r="V45" i="34"/>
  <c r="U45" i="34"/>
  <c r="T45" i="34"/>
  <c r="Q45" i="34"/>
  <c r="N45" i="34"/>
  <c r="M45" i="34"/>
  <c r="L45" i="34"/>
  <c r="K45" i="34"/>
  <c r="H45" i="34"/>
  <c r="AS44" i="34"/>
  <c r="AR44" i="34"/>
  <c r="AO44" i="34"/>
  <c r="AL44" i="34"/>
  <c r="AI44" i="34"/>
  <c r="AF44" i="34"/>
  <c r="AC44" i="34"/>
  <c r="Z44" i="34"/>
  <c r="V44" i="34"/>
  <c r="U44" i="34"/>
  <c r="T44" i="34"/>
  <c r="Q44" i="34"/>
  <c r="N44" i="34"/>
  <c r="M44" i="34"/>
  <c r="L44" i="34"/>
  <c r="K44" i="34"/>
  <c r="H44" i="34"/>
  <c r="AR43" i="34"/>
  <c r="AO43" i="34"/>
  <c r="AL43" i="34"/>
  <c r="AI43" i="34"/>
  <c r="AF43" i="34"/>
  <c r="AC43" i="34"/>
  <c r="Z43" i="34"/>
  <c r="V43" i="34"/>
  <c r="T43" i="34"/>
  <c r="Q43" i="34"/>
  <c r="N43" i="34"/>
  <c r="M43" i="34"/>
  <c r="L43" i="34"/>
  <c r="U43" i="34" s="1"/>
  <c r="AS43" i="34" s="1"/>
  <c r="K43" i="34"/>
  <c r="H43" i="34"/>
  <c r="AR42" i="34"/>
  <c r="AO42" i="34"/>
  <c r="AL42" i="34"/>
  <c r="AI42" i="34"/>
  <c r="AF42" i="34"/>
  <c r="AC42" i="34"/>
  <c r="Z42" i="34"/>
  <c r="V42" i="34"/>
  <c r="T42" i="34"/>
  <c r="Q42" i="34"/>
  <c r="N42" i="34"/>
  <c r="M42" i="34"/>
  <c r="L42" i="34"/>
  <c r="U42" i="34" s="1"/>
  <c r="AS42" i="34" s="1"/>
  <c r="K42" i="34"/>
  <c r="H42" i="34"/>
  <c r="AR41" i="34"/>
  <c r="AO41" i="34"/>
  <c r="AL41" i="34"/>
  <c r="AI41" i="34"/>
  <c r="AF41" i="34"/>
  <c r="AC41" i="34"/>
  <c r="Z41" i="34"/>
  <c r="V41" i="34"/>
  <c r="T41" i="34"/>
  <c r="Q41" i="34"/>
  <c r="N41" i="34"/>
  <c r="M41" i="34"/>
  <c r="L41" i="34"/>
  <c r="U41" i="34" s="1"/>
  <c r="AS41" i="34" s="1"/>
  <c r="K41" i="34"/>
  <c r="H41" i="34"/>
  <c r="AR40" i="34"/>
  <c r="AO40" i="34"/>
  <c r="AL40" i="34"/>
  <c r="AI40" i="34"/>
  <c r="AF40" i="34"/>
  <c r="AC40" i="34"/>
  <c r="Z40" i="34"/>
  <c r="V40" i="34"/>
  <c r="T40" i="34"/>
  <c r="Q40" i="34"/>
  <c r="N40" i="34"/>
  <c r="M40" i="34"/>
  <c r="L40" i="34"/>
  <c r="U40" i="34" s="1"/>
  <c r="AS40" i="34" s="1"/>
  <c r="K40" i="34"/>
  <c r="H40" i="34"/>
  <c r="AR39" i="34"/>
  <c r="AO39" i="34"/>
  <c r="AL39" i="34"/>
  <c r="AI39" i="34"/>
  <c r="AF39" i="34"/>
  <c r="AC39" i="34"/>
  <c r="Z39" i="34"/>
  <c r="V39" i="34"/>
  <c r="T39" i="34"/>
  <c r="Q39" i="34"/>
  <c r="N39" i="34"/>
  <c r="M39" i="34"/>
  <c r="L39" i="34"/>
  <c r="U39" i="34" s="1"/>
  <c r="AS39" i="34" s="1"/>
  <c r="K39" i="34"/>
  <c r="H39" i="34"/>
  <c r="AR38" i="34"/>
  <c r="AO38" i="34"/>
  <c r="AL38" i="34"/>
  <c r="AI38" i="34"/>
  <c r="AF38" i="34"/>
  <c r="AC38" i="34"/>
  <c r="Z38" i="34"/>
  <c r="V38" i="34"/>
  <c r="T38" i="34"/>
  <c r="Q38" i="34"/>
  <c r="N38" i="34"/>
  <c r="M38" i="34"/>
  <c r="L38" i="34"/>
  <c r="U38" i="34" s="1"/>
  <c r="AS38" i="34" s="1"/>
  <c r="K38" i="34"/>
  <c r="H38" i="34"/>
  <c r="AR37" i="34"/>
  <c r="AO37" i="34"/>
  <c r="AL37" i="34"/>
  <c r="AI37" i="34"/>
  <c r="AF37" i="34"/>
  <c r="AC37" i="34"/>
  <c r="Z37" i="34"/>
  <c r="V37" i="34"/>
  <c r="T37" i="34"/>
  <c r="Q37" i="34"/>
  <c r="N37" i="34"/>
  <c r="M37" i="34"/>
  <c r="L37" i="34"/>
  <c r="U37" i="34" s="1"/>
  <c r="AS37" i="34" s="1"/>
  <c r="K37" i="34"/>
  <c r="H37" i="34"/>
  <c r="AR36" i="34"/>
  <c r="AO36" i="34"/>
  <c r="AL36" i="34"/>
  <c r="AI36" i="34"/>
  <c r="AF36" i="34"/>
  <c r="AC36" i="34"/>
  <c r="Z36" i="34"/>
  <c r="V36" i="34"/>
  <c r="T36" i="34"/>
  <c r="Q36" i="34"/>
  <c r="N36" i="34"/>
  <c r="M36" i="34"/>
  <c r="L36" i="34"/>
  <c r="U36" i="34" s="1"/>
  <c r="AS36" i="34" s="1"/>
  <c r="K36" i="34"/>
  <c r="H36" i="34"/>
  <c r="AR35" i="34"/>
  <c r="AO35" i="34"/>
  <c r="AL35" i="34"/>
  <c r="AI35" i="34"/>
  <c r="AF35" i="34"/>
  <c r="AC35" i="34"/>
  <c r="Z35" i="34"/>
  <c r="V35" i="34"/>
  <c r="T35" i="34"/>
  <c r="Q35" i="34"/>
  <c r="N35" i="34"/>
  <c r="M35" i="34"/>
  <c r="L35" i="34"/>
  <c r="U35" i="34" s="1"/>
  <c r="AS35" i="34" s="1"/>
  <c r="K35" i="34"/>
  <c r="H35" i="34"/>
  <c r="AR34" i="34"/>
  <c r="AO34" i="34"/>
  <c r="AL34" i="34"/>
  <c r="AI34" i="34"/>
  <c r="AF34" i="34"/>
  <c r="AC34" i="34"/>
  <c r="Z34" i="34"/>
  <c r="V34" i="34"/>
  <c r="T34" i="34"/>
  <c r="Q34" i="34"/>
  <c r="N34" i="34"/>
  <c r="M34" i="34"/>
  <c r="L34" i="34"/>
  <c r="U34" i="34" s="1"/>
  <c r="AS34" i="34" s="1"/>
  <c r="K34" i="34"/>
  <c r="H34" i="34"/>
  <c r="AR33" i="34"/>
  <c r="AO33" i="34"/>
  <c r="AL33" i="34"/>
  <c r="AI33" i="34"/>
  <c r="AF33" i="34"/>
  <c r="AC33" i="34"/>
  <c r="Z33" i="34"/>
  <c r="V33" i="34"/>
  <c r="T33" i="34"/>
  <c r="Q33" i="34"/>
  <c r="N33" i="34"/>
  <c r="M33" i="34"/>
  <c r="L33" i="34"/>
  <c r="U33" i="34" s="1"/>
  <c r="AS33" i="34" s="1"/>
  <c r="K33" i="34"/>
  <c r="H33" i="34"/>
  <c r="AS32" i="34"/>
  <c r="AR32" i="34"/>
  <c r="AO32" i="34"/>
  <c r="AL32" i="34"/>
  <c r="AI32" i="34"/>
  <c r="AF32" i="34"/>
  <c r="AC32" i="34"/>
  <c r="Z32" i="34"/>
  <c r="W32" i="34"/>
  <c r="V32" i="34"/>
  <c r="AT32" i="34" s="1"/>
  <c r="T32" i="34"/>
  <c r="Q32" i="34"/>
  <c r="N32" i="34"/>
  <c r="M32" i="34"/>
  <c r="L32" i="34"/>
  <c r="U32" i="34" s="1"/>
  <c r="K32" i="34"/>
  <c r="H32" i="34"/>
  <c r="AS31" i="34"/>
  <c r="AR31" i="34"/>
  <c r="AO31" i="34"/>
  <c r="AL31" i="34"/>
  <c r="AI31" i="34"/>
  <c r="AF31" i="34"/>
  <c r="AC31" i="34"/>
  <c r="Z31" i="34"/>
  <c r="V31" i="34"/>
  <c r="AT31" i="34" s="1"/>
  <c r="AU31" i="34" s="1"/>
  <c r="T31" i="34"/>
  <c r="Q31" i="34"/>
  <c r="N31" i="34"/>
  <c r="M31" i="34"/>
  <c r="L31" i="34"/>
  <c r="U31" i="34" s="1"/>
  <c r="K31" i="34"/>
  <c r="H31" i="34"/>
  <c r="AR30" i="34"/>
  <c r="AO30" i="34"/>
  <c r="AL30" i="34"/>
  <c r="AI30" i="34"/>
  <c r="AF30" i="34"/>
  <c r="AC30" i="34"/>
  <c r="Z30" i="34"/>
  <c r="V30" i="34"/>
  <c r="AT30" i="34" s="1"/>
  <c r="T30" i="34"/>
  <c r="Q30" i="34"/>
  <c r="N30" i="34"/>
  <c r="M30" i="34"/>
  <c r="L30" i="34"/>
  <c r="U30" i="34" s="1"/>
  <c r="K30" i="34"/>
  <c r="H30" i="34"/>
  <c r="AR29" i="34"/>
  <c r="AO29" i="34"/>
  <c r="AL29" i="34"/>
  <c r="AI29" i="34"/>
  <c r="AF29" i="34"/>
  <c r="AC29" i="34"/>
  <c r="Z29" i="34"/>
  <c r="V29" i="34"/>
  <c r="T29" i="34"/>
  <c r="Q29" i="34"/>
  <c r="N29" i="34"/>
  <c r="M29" i="34"/>
  <c r="L29" i="34"/>
  <c r="U29" i="34" s="1"/>
  <c r="AS29" i="34" s="1"/>
  <c r="K29" i="34"/>
  <c r="H29" i="34"/>
  <c r="AS28" i="34"/>
  <c r="AR28" i="34"/>
  <c r="AO28" i="34"/>
  <c r="AL28" i="34"/>
  <c r="AI28" i="34"/>
  <c r="AF28" i="34"/>
  <c r="AC28" i="34"/>
  <c r="Z28" i="34"/>
  <c r="W28" i="34"/>
  <c r="V28" i="34"/>
  <c r="AT28" i="34" s="1"/>
  <c r="T28" i="34"/>
  <c r="Q28" i="34"/>
  <c r="N28" i="34"/>
  <c r="M28" i="34"/>
  <c r="L28" i="34"/>
  <c r="U28" i="34" s="1"/>
  <c r="K28" i="34"/>
  <c r="H28" i="34"/>
  <c r="AS27" i="34"/>
  <c r="AR27" i="34"/>
  <c r="AO27" i="34"/>
  <c r="AL27" i="34"/>
  <c r="AI27" i="34"/>
  <c r="AF27" i="34"/>
  <c r="AC27" i="34"/>
  <c r="Z27" i="34"/>
  <c r="V27" i="34"/>
  <c r="AT27" i="34" s="1"/>
  <c r="AU27" i="34" s="1"/>
  <c r="T27" i="34"/>
  <c r="Q27" i="34"/>
  <c r="N27" i="34"/>
  <c r="M27" i="34"/>
  <c r="L27" i="34"/>
  <c r="U27" i="34" s="1"/>
  <c r="K27" i="34"/>
  <c r="H27" i="34"/>
  <c r="AR26" i="34"/>
  <c r="AO26" i="34"/>
  <c r="AL26" i="34"/>
  <c r="AI26" i="34"/>
  <c r="AF26" i="34"/>
  <c r="AC26" i="34"/>
  <c r="Z26" i="34"/>
  <c r="V26" i="34"/>
  <c r="AT26" i="34" s="1"/>
  <c r="T26" i="34"/>
  <c r="Q26" i="34"/>
  <c r="N26" i="34"/>
  <c r="M26" i="34"/>
  <c r="L26" i="34"/>
  <c r="U26" i="34" s="1"/>
  <c r="K26" i="34"/>
  <c r="H26" i="34"/>
  <c r="AR25" i="34"/>
  <c r="AO25" i="34"/>
  <c r="AL25" i="34"/>
  <c r="AI25" i="34"/>
  <c r="AF25" i="34"/>
  <c r="AC25" i="34"/>
  <c r="Z25" i="34"/>
  <c r="V25" i="34"/>
  <c r="T25" i="34"/>
  <c r="Q25" i="34"/>
  <c r="N25" i="34"/>
  <c r="M25" i="34"/>
  <c r="L25" i="34"/>
  <c r="U25" i="34" s="1"/>
  <c r="AS25" i="34" s="1"/>
  <c r="K25" i="34"/>
  <c r="H25" i="34"/>
  <c r="AS24" i="34"/>
  <c r="AR24" i="34"/>
  <c r="AO24" i="34"/>
  <c r="AL24" i="34"/>
  <c r="AI24" i="34"/>
  <c r="AF24" i="34"/>
  <c r="AC24" i="34"/>
  <c r="Z24" i="34"/>
  <c r="W24" i="34"/>
  <c r="V24" i="34"/>
  <c r="AT24" i="34" s="1"/>
  <c r="T24" i="34"/>
  <c r="Q24" i="34"/>
  <c r="N24" i="34"/>
  <c r="M24" i="34"/>
  <c r="L24" i="34"/>
  <c r="U24" i="34" s="1"/>
  <c r="K24" i="34"/>
  <c r="H24" i="34"/>
  <c r="AS23" i="34"/>
  <c r="AR23" i="34"/>
  <c r="AO23" i="34"/>
  <c r="AL23" i="34"/>
  <c r="AI23" i="34"/>
  <c r="AF23" i="34"/>
  <c r="AC23" i="34"/>
  <c r="Z23" i="34"/>
  <c r="V23" i="34"/>
  <c r="AT23" i="34" s="1"/>
  <c r="AU23" i="34" s="1"/>
  <c r="T23" i="34"/>
  <c r="Q23" i="34"/>
  <c r="N23" i="34"/>
  <c r="M23" i="34"/>
  <c r="L23" i="34"/>
  <c r="U23" i="34" s="1"/>
  <c r="K23" i="34"/>
  <c r="H23" i="34"/>
  <c r="AR22" i="34"/>
  <c r="AO22" i="34"/>
  <c r="AL22" i="34"/>
  <c r="AI22" i="34"/>
  <c r="AF22" i="34"/>
  <c r="AC22" i="34"/>
  <c r="Z22" i="34"/>
  <c r="V22" i="34"/>
  <c r="AT22" i="34" s="1"/>
  <c r="T22" i="34"/>
  <c r="Q22" i="34"/>
  <c r="N22" i="34"/>
  <c r="M22" i="34"/>
  <c r="L22" i="34"/>
  <c r="U22" i="34" s="1"/>
  <c r="K22" i="34"/>
  <c r="H22" i="34"/>
  <c r="AR21" i="34"/>
  <c r="AO21" i="34"/>
  <c r="AL21" i="34"/>
  <c r="AI21" i="34"/>
  <c r="AF21" i="34"/>
  <c r="AC21" i="34"/>
  <c r="Z21" i="34"/>
  <c r="V21" i="34"/>
  <c r="T21" i="34"/>
  <c r="Q21" i="34"/>
  <c r="N21" i="34"/>
  <c r="M21" i="34"/>
  <c r="L21" i="34"/>
  <c r="U21" i="34" s="1"/>
  <c r="AS21" i="34" s="1"/>
  <c r="K21" i="34"/>
  <c r="H21" i="34"/>
  <c r="AS20" i="34"/>
  <c r="AR20" i="34"/>
  <c r="AO20" i="34"/>
  <c r="AL20" i="34"/>
  <c r="AI20" i="34"/>
  <c r="AF20" i="34"/>
  <c r="AC20" i="34"/>
  <c r="Z20" i="34"/>
  <c r="W20" i="34"/>
  <c r="V20" i="34"/>
  <c r="AT20" i="34" s="1"/>
  <c r="T20" i="34"/>
  <c r="Q20" i="34"/>
  <c r="N20" i="34"/>
  <c r="M20" i="34"/>
  <c r="L20" i="34"/>
  <c r="U20" i="34" s="1"/>
  <c r="K20" i="34"/>
  <c r="H20" i="34"/>
  <c r="AS19" i="34"/>
  <c r="AR19" i="34"/>
  <c r="AO19" i="34"/>
  <c r="AL19" i="34"/>
  <c r="AI19" i="34"/>
  <c r="AF19" i="34"/>
  <c r="AC19" i="34"/>
  <c r="Z19" i="34"/>
  <c r="V19" i="34"/>
  <c r="AT19" i="34" s="1"/>
  <c r="AU19" i="34" s="1"/>
  <c r="T19" i="34"/>
  <c r="Q19" i="34"/>
  <c r="N19" i="34"/>
  <c r="M19" i="34"/>
  <c r="L19" i="34"/>
  <c r="U19" i="34" s="1"/>
  <c r="K19" i="34"/>
  <c r="H19" i="34"/>
  <c r="AR18" i="34"/>
  <c r="AO18" i="34"/>
  <c r="AL18" i="34"/>
  <c r="AI18" i="34"/>
  <c r="AF18" i="34"/>
  <c r="AC18" i="34"/>
  <c r="Z18" i="34"/>
  <c r="V18" i="34"/>
  <c r="AT18" i="34" s="1"/>
  <c r="T18" i="34"/>
  <c r="Q18" i="34"/>
  <c r="N18" i="34"/>
  <c r="M18" i="34"/>
  <c r="L18" i="34"/>
  <c r="U18" i="34" s="1"/>
  <c r="K18" i="34"/>
  <c r="H18" i="34"/>
  <c r="AR17" i="34"/>
  <c r="AO17" i="34"/>
  <c r="AL17" i="34"/>
  <c r="AI17" i="34"/>
  <c r="AF17" i="34"/>
  <c r="AC17" i="34"/>
  <c r="Z17" i="34"/>
  <c r="V17" i="34"/>
  <c r="T17" i="34"/>
  <c r="Q17" i="34"/>
  <c r="N17" i="34"/>
  <c r="M17" i="34"/>
  <c r="L17" i="34"/>
  <c r="U17" i="34" s="1"/>
  <c r="AS17" i="34" s="1"/>
  <c r="K17" i="34"/>
  <c r="H17" i="34"/>
  <c r="AS16" i="34"/>
  <c r="AR16" i="34"/>
  <c r="AO16" i="34"/>
  <c r="AL16" i="34"/>
  <c r="AI16" i="34"/>
  <c r="AF16" i="34"/>
  <c r="AC16" i="34"/>
  <c r="Z16" i="34"/>
  <c r="W16" i="34"/>
  <c r="V16" i="34"/>
  <c r="AT16" i="34" s="1"/>
  <c r="T16" i="34"/>
  <c r="Q16" i="34"/>
  <c r="N16" i="34"/>
  <c r="M16" i="34"/>
  <c r="L16" i="34"/>
  <c r="U16" i="34" s="1"/>
  <c r="K16" i="34"/>
  <c r="H16" i="34"/>
  <c r="AS15" i="34"/>
  <c r="AR15" i="34"/>
  <c r="AO15" i="34"/>
  <c r="AL15" i="34"/>
  <c r="AI15" i="34"/>
  <c r="AF15" i="34"/>
  <c r="AC15" i="34"/>
  <c r="Z15" i="34"/>
  <c r="V15" i="34"/>
  <c r="AT15" i="34" s="1"/>
  <c r="AU15" i="34" s="1"/>
  <c r="T15" i="34"/>
  <c r="Q15" i="34"/>
  <c r="N15" i="34"/>
  <c r="M15" i="34"/>
  <c r="L15" i="34"/>
  <c r="U15" i="34" s="1"/>
  <c r="K15" i="34"/>
  <c r="H15" i="34"/>
  <c r="AR14" i="34"/>
  <c r="AO14" i="34"/>
  <c r="AL14" i="34"/>
  <c r="AI14" i="34"/>
  <c r="AF14" i="34"/>
  <c r="AC14" i="34"/>
  <c r="Z14" i="34"/>
  <c r="V14" i="34"/>
  <c r="AT14" i="34" s="1"/>
  <c r="T14" i="34"/>
  <c r="Q14" i="34"/>
  <c r="N14" i="34"/>
  <c r="M14" i="34"/>
  <c r="L14" i="34"/>
  <c r="U14" i="34" s="1"/>
  <c r="K14" i="34"/>
  <c r="H14" i="34"/>
  <c r="AR13" i="34"/>
  <c r="AO13" i="34"/>
  <c r="AL13" i="34"/>
  <c r="AI13" i="34"/>
  <c r="AF13" i="34"/>
  <c r="AC13" i="34"/>
  <c r="Z13" i="34"/>
  <c r="V13" i="34"/>
  <c r="T13" i="34"/>
  <c r="Q13" i="34"/>
  <c r="N13" i="34"/>
  <c r="M13" i="34"/>
  <c r="L13" i="34"/>
  <c r="U13" i="34" s="1"/>
  <c r="AS13" i="34" s="1"/>
  <c r="K13" i="34"/>
  <c r="H13" i="34"/>
  <c r="AS12" i="34"/>
  <c r="AR12" i="34"/>
  <c r="AO12" i="34"/>
  <c r="AL12" i="34"/>
  <c r="AI12" i="34"/>
  <c r="AF12" i="34"/>
  <c r="AC12" i="34"/>
  <c r="Z12" i="34"/>
  <c r="W12" i="34"/>
  <c r="V12" i="34"/>
  <c r="AT12" i="34" s="1"/>
  <c r="T12" i="34"/>
  <c r="Q12" i="34"/>
  <c r="N12" i="34"/>
  <c r="M12" i="34"/>
  <c r="L12" i="34"/>
  <c r="U12" i="34" s="1"/>
  <c r="K12" i="34"/>
  <c r="H12" i="34"/>
  <c r="AS11" i="34"/>
  <c r="AR11" i="34"/>
  <c r="AO11" i="34"/>
  <c r="AL11" i="34"/>
  <c r="AI11" i="34"/>
  <c r="AF11" i="34"/>
  <c r="AC11" i="34"/>
  <c r="Z11" i="34"/>
  <c r="V11" i="34"/>
  <c r="AT11" i="34" s="1"/>
  <c r="AU11" i="34" s="1"/>
  <c r="T11" i="34"/>
  <c r="Q11" i="34"/>
  <c r="N11" i="34"/>
  <c r="M11" i="34"/>
  <c r="L11" i="34"/>
  <c r="U11" i="34" s="1"/>
  <c r="K11" i="34"/>
  <c r="H11" i="34"/>
  <c r="AR10" i="34"/>
  <c r="AO10" i="34"/>
  <c r="AL10" i="34"/>
  <c r="AI10" i="34"/>
  <c r="AF10" i="34"/>
  <c r="AC10" i="34"/>
  <c r="Z10" i="34"/>
  <c r="V10" i="34"/>
  <c r="AT10" i="34" s="1"/>
  <c r="T10" i="34"/>
  <c r="Q10" i="34"/>
  <c r="N10" i="34"/>
  <c r="M10" i="34"/>
  <c r="L10" i="34"/>
  <c r="U10" i="34" s="1"/>
  <c r="K10" i="34"/>
  <c r="H10" i="34"/>
  <c r="AR9" i="34"/>
  <c r="AO9" i="34"/>
  <c r="AL9" i="34"/>
  <c r="AI9" i="34"/>
  <c r="AF9" i="34"/>
  <c r="AC9" i="34"/>
  <c r="Z9" i="34"/>
  <c r="V9" i="34"/>
  <c r="T9" i="34"/>
  <c r="Q9" i="34"/>
  <c r="N9" i="34"/>
  <c r="M9" i="34"/>
  <c r="L9" i="34"/>
  <c r="U9" i="34" s="1"/>
  <c r="AS9" i="34" s="1"/>
  <c r="K9" i="34"/>
  <c r="H9" i="34"/>
  <c r="AS8" i="34"/>
  <c r="AR8" i="34"/>
  <c r="AO8" i="34"/>
  <c r="AL8" i="34"/>
  <c r="AI8" i="34"/>
  <c r="AF8" i="34"/>
  <c r="AC8" i="34"/>
  <c r="Z8" i="34"/>
  <c r="W8" i="34"/>
  <c r="V8" i="34"/>
  <c r="AT8" i="34" s="1"/>
  <c r="T8" i="34"/>
  <c r="Q8" i="34"/>
  <c r="N8" i="34"/>
  <c r="M8" i="34"/>
  <c r="L8" i="34"/>
  <c r="U8" i="34" s="1"/>
  <c r="K8" i="34"/>
  <c r="H8" i="34"/>
  <c r="AS7" i="34"/>
  <c r="AR7" i="34"/>
  <c r="AO7" i="34"/>
  <c r="AL7" i="34"/>
  <c r="AI7" i="34"/>
  <c r="AF7" i="34"/>
  <c r="AC7" i="34"/>
  <c r="Z7" i="34"/>
  <c r="V7" i="34"/>
  <c r="T7" i="34"/>
  <c r="Q7" i="34"/>
  <c r="N7" i="34"/>
  <c r="M7" i="34"/>
  <c r="M56" i="34" s="1"/>
  <c r="N56" i="34" s="1"/>
  <c r="L7" i="34"/>
  <c r="U7" i="34" s="1"/>
  <c r="K7" i="34"/>
  <c r="H7" i="34"/>
  <c r="AR56" i="33"/>
  <c r="AQ56" i="33"/>
  <c r="AP56" i="33"/>
  <c r="AO56" i="33"/>
  <c r="AN56" i="33"/>
  <c r="AM56" i="33"/>
  <c r="AK56" i="33"/>
  <c r="AJ56" i="33"/>
  <c r="AH56" i="33"/>
  <c r="AG56" i="33"/>
  <c r="AF56" i="33"/>
  <c r="AE56" i="33"/>
  <c r="AD56" i="33"/>
  <c r="AC56" i="33"/>
  <c r="AB56" i="33"/>
  <c r="AA56" i="33"/>
  <c r="Y56" i="33"/>
  <c r="X56" i="33"/>
  <c r="T56" i="33"/>
  <c r="S56" i="33"/>
  <c r="R56" i="33"/>
  <c r="P56" i="33"/>
  <c r="Q56" i="33" s="1"/>
  <c r="O56" i="33"/>
  <c r="J56" i="33"/>
  <c r="K56" i="33" s="1"/>
  <c r="I56" i="33"/>
  <c r="H56" i="33"/>
  <c r="G56" i="33"/>
  <c r="F56" i="33"/>
  <c r="E56" i="33"/>
  <c r="D56" i="33"/>
  <c r="C56" i="33"/>
  <c r="AT55" i="33"/>
  <c r="AR55" i="33"/>
  <c r="AO55" i="33"/>
  <c r="AL55" i="33"/>
  <c r="AI55" i="33"/>
  <c r="AF55" i="33"/>
  <c r="AC55" i="33"/>
  <c r="Z55" i="33"/>
  <c r="V55" i="33"/>
  <c r="T55" i="33"/>
  <c r="Q55" i="33"/>
  <c r="M55" i="33"/>
  <c r="L55" i="33"/>
  <c r="K55" i="33"/>
  <c r="H55" i="33"/>
  <c r="AT54" i="33"/>
  <c r="AR54" i="33"/>
  <c r="AO54" i="33"/>
  <c r="AL54" i="33"/>
  <c r="AI54" i="33"/>
  <c r="AF54" i="33"/>
  <c r="AC54" i="33"/>
  <c r="Z54" i="33"/>
  <c r="V54" i="33"/>
  <c r="T54" i="33"/>
  <c r="Q54" i="33"/>
  <c r="M54" i="33"/>
  <c r="L54" i="33"/>
  <c r="K54" i="33"/>
  <c r="H54" i="33"/>
  <c r="AT53" i="33"/>
  <c r="AR53" i="33"/>
  <c r="AO53" i="33"/>
  <c r="AL53" i="33"/>
  <c r="AI53" i="33"/>
  <c r="AF53" i="33"/>
  <c r="AC53" i="33"/>
  <c r="Z53" i="33"/>
  <c r="V53" i="33"/>
  <c r="T53" i="33"/>
  <c r="Q53" i="33"/>
  <c r="M53" i="33"/>
  <c r="L53" i="33"/>
  <c r="K53" i="33"/>
  <c r="H53" i="33"/>
  <c r="AT52" i="33"/>
  <c r="AR52" i="33"/>
  <c r="AO52" i="33"/>
  <c r="AL52" i="33"/>
  <c r="AI52" i="33"/>
  <c r="AF52" i="33"/>
  <c r="AC52" i="33"/>
  <c r="Z52" i="33"/>
  <c r="V52" i="33"/>
  <c r="T52" i="33"/>
  <c r="Q52" i="33"/>
  <c r="M52" i="33"/>
  <c r="L52" i="33"/>
  <c r="K52" i="33"/>
  <c r="H52" i="33"/>
  <c r="AT51" i="33"/>
  <c r="AR51" i="33"/>
  <c r="AO51" i="33"/>
  <c r="AL51" i="33"/>
  <c r="AI51" i="33"/>
  <c r="AF51" i="33"/>
  <c r="AC51" i="33"/>
  <c r="Z51" i="33"/>
  <c r="V51" i="33"/>
  <c r="T51" i="33"/>
  <c r="Q51" i="33"/>
  <c r="M51" i="33"/>
  <c r="L51" i="33"/>
  <c r="K51" i="33"/>
  <c r="H51" i="33"/>
  <c r="AT50" i="33"/>
  <c r="AR50" i="33"/>
  <c r="AO50" i="33"/>
  <c r="AL50" i="33"/>
  <c r="AI50" i="33"/>
  <c r="AF50" i="33"/>
  <c r="AC50" i="33"/>
  <c r="Z50" i="33"/>
  <c r="V50" i="33"/>
  <c r="T50" i="33"/>
  <c r="Q50" i="33"/>
  <c r="M50" i="33"/>
  <c r="L50" i="33"/>
  <c r="K50" i="33"/>
  <c r="H50" i="33"/>
  <c r="AT49" i="33"/>
  <c r="AR49" i="33"/>
  <c r="AO49" i="33"/>
  <c r="AL49" i="33"/>
  <c r="AI49" i="33"/>
  <c r="AF49" i="33"/>
  <c r="AC49" i="33"/>
  <c r="Z49" i="33"/>
  <c r="V49" i="33"/>
  <c r="T49" i="33"/>
  <c r="Q49" i="33"/>
  <c r="M49" i="33"/>
  <c r="L49" i="33"/>
  <c r="K49" i="33"/>
  <c r="H49" i="33"/>
  <c r="AT48" i="33"/>
  <c r="AR48" i="33"/>
  <c r="AO48" i="33"/>
  <c r="AL48" i="33"/>
  <c r="AI48" i="33"/>
  <c r="AF48" i="33"/>
  <c r="AC48" i="33"/>
  <c r="Z48" i="33"/>
  <c r="V48" i="33"/>
  <c r="T48" i="33"/>
  <c r="Q48" i="33"/>
  <c r="M48" i="33"/>
  <c r="L48" i="33"/>
  <c r="K48" i="33"/>
  <c r="H48" i="33"/>
  <c r="AT47" i="33"/>
  <c r="AR47" i="33"/>
  <c r="AO47" i="33"/>
  <c r="AL47" i="33"/>
  <c r="AI47" i="33"/>
  <c r="AF47" i="33"/>
  <c r="AC47" i="33"/>
  <c r="Z47" i="33"/>
  <c r="V47" i="33"/>
  <c r="T47" i="33"/>
  <c r="Q47" i="33"/>
  <c r="M47" i="33"/>
  <c r="L47" i="33"/>
  <c r="K47" i="33"/>
  <c r="H47" i="33"/>
  <c r="AT46" i="33"/>
  <c r="AR46" i="33"/>
  <c r="AO46" i="33"/>
  <c r="AL46" i="33"/>
  <c r="AI46" i="33"/>
  <c r="AF46" i="33"/>
  <c r="AC46" i="33"/>
  <c r="Z46" i="33"/>
  <c r="V46" i="33"/>
  <c r="T46" i="33"/>
  <c r="Q46" i="33"/>
  <c r="M46" i="33"/>
  <c r="L46" i="33"/>
  <c r="K46" i="33"/>
  <c r="H46" i="33"/>
  <c r="AT45" i="33"/>
  <c r="AR45" i="33"/>
  <c r="AO45" i="33"/>
  <c r="AL45" i="33"/>
  <c r="AI45" i="33"/>
  <c r="AF45" i="33"/>
  <c r="AC45" i="33"/>
  <c r="Z45" i="33"/>
  <c r="V45" i="33"/>
  <c r="T45" i="33"/>
  <c r="Q45" i="33"/>
  <c r="M45" i="33"/>
  <c r="L45" i="33"/>
  <c r="K45" i="33"/>
  <c r="H45" i="33"/>
  <c r="AT44" i="33"/>
  <c r="AR44" i="33"/>
  <c r="AO44" i="33"/>
  <c r="AL44" i="33"/>
  <c r="AI44" i="33"/>
  <c r="AF44" i="33"/>
  <c r="AC44" i="33"/>
  <c r="Z44" i="33"/>
  <c r="V44" i="33"/>
  <c r="T44" i="33"/>
  <c r="Q44" i="33"/>
  <c r="M44" i="33"/>
  <c r="L44" i="33"/>
  <c r="K44" i="33"/>
  <c r="H44" i="33"/>
  <c r="AT43" i="33"/>
  <c r="AR43" i="33"/>
  <c r="AO43" i="33"/>
  <c r="AL43" i="33"/>
  <c r="AI43" i="33"/>
  <c r="AF43" i="33"/>
  <c r="AC43" i="33"/>
  <c r="Z43" i="33"/>
  <c r="V43" i="33"/>
  <c r="T43" i="33"/>
  <c r="Q43" i="33"/>
  <c r="M43" i="33"/>
  <c r="L43" i="33"/>
  <c r="K43" i="33"/>
  <c r="H43" i="33"/>
  <c r="AT42" i="33"/>
  <c r="AR42" i="33"/>
  <c r="AO42" i="33"/>
  <c r="AL42" i="33"/>
  <c r="AI42" i="33"/>
  <c r="AF42" i="33"/>
  <c r="AC42" i="33"/>
  <c r="Z42" i="33"/>
  <c r="V42" i="33"/>
  <c r="T42" i="33"/>
  <c r="Q42" i="33"/>
  <c r="M42" i="33"/>
  <c r="L42" i="33"/>
  <c r="K42" i="33"/>
  <c r="H42" i="33"/>
  <c r="AT41" i="33"/>
  <c r="AR41" i="33"/>
  <c r="AO41" i="33"/>
  <c r="AL41" i="33"/>
  <c r="AI41" i="33"/>
  <c r="AF41" i="33"/>
  <c r="AC41" i="33"/>
  <c r="Z41" i="33"/>
  <c r="V41" i="33"/>
  <c r="T41" i="33"/>
  <c r="Q41" i="33"/>
  <c r="M41" i="33"/>
  <c r="L41" i="33"/>
  <c r="K41" i="33"/>
  <c r="H41" i="33"/>
  <c r="AT40" i="33"/>
  <c r="AR40" i="33"/>
  <c r="AO40" i="33"/>
  <c r="AL40" i="33"/>
  <c r="AI40" i="33"/>
  <c r="AF40" i="33"/>
  <c r="AC40" i="33"/>
  <c r="Z40" i="33"/>
  <c r="V40" i="33"/>
  <c r="T40" i="33"/>
  <c r="Q40" i="33"/>
  <c r="M40" i="33"/>
  <c r="L40" i="33"/>
  <c r="K40" i="33"/>
  <c r="H40" i="33"/>
  <c r="AT39" i="33"/>
  <c r="AR39" i="33"/>
  <c r="AO39" i="33"/>
  <c r="AL39" i="33"/>
  <c r="AI39" i="33"/>
  <c r="AF39" i="33"/>
  <c r="AC39" i="33"/>
  <c r="Z39" i="33"/>
  <c r="V39" i="33"/>
  <c r="T39" i="33"/>
  <c r="Q39" i="33"/>
  <c r="M39" i="33"/>
  <c r="L39" i="33"/>
  <c r="K39" i="33"/>
  <c r="H39" i="33"/>
  <c r="AT38" i="33"/>
  <c r="AR38" i="33"/>
  <c r="AO38" i="33"/>
  <c r="AL38" i="33"/>
  <c r="AI38" i="33"/>
  <c r="AF38" i="33"/>
  <c r="AC38" i="33"/>
  <c r="Z38" i="33"/>
  <c r="V38" i="33"/>
  <c r="T38" i="33"/>
  <c r="Q38" i="33"/>
  <c r="M38" i="33"/>
  <c r="L38" i="33"/>
  <c r="K38" i="33"/>
  <c r="H38" i="33"/>
  <c r="AT37" i="33"/>
  <c r="AR37" i="33"/>
  <c r="AO37" i="33"/>
  <c r="AL37" i="33"/>
  <c r="AI37" i="33"/>
  <c r="AF37" i="33"/>
  <c r="AC37" i="33"/>
  <c r="Z37" i="33"/>
  <c r="V37" i="33"/>
  <c r="T37" i="33"/>
  <c r="Q37" i="33"/>
  <c r="M37" i="33"/>
  <c r="L37" i="33"/>
  <c r="K37" i="33"/>
  <c r="H37" i="33"/>
  <c r="AT36" i="33"/>
  <c r="AR36" i="33"/>
  <c r="AO36" i="33"/>
  <c r="AL36" i="33"/>
  <c r="AI36" i="33"/>
  <c r="AF36" i="33"/>
  <c r="AC36" i="33"/>
  <c r="Z36" i="33"/>
  <c r="V36" i="33"/>
  <c r="T36" i="33"/>
  <c r="Q36" i="33"/>
  <c r="M36" i="33"/>
  <c r="L36" i="33"/>
  <c r="K36" i="33"/>
  <c r="H36" i="33"/>
  <c r="AS35" i="33"/>
  <c r="AR35" i="33"/>
  <c r="AO35" i="33"/>
  <c r="AL35" i="33"/>
  <c r="AI35" i="33"/>
  <c r="AF35" i="33"/>
  <c r="AC35" i="33"/>
  <c r="Z35" i="33"/>
  <c r="W35" i="33"/>
  <c r="V35" i="33"/>
  <c r="AT35" i="33" s="1"/>
  <c r="T35" i="33"/>
  <c r="Q35" i="33"/>
  <c r="N35" i="33"/>
  <c r="M35" i="33"/>
  <c r="L35" i="33"/>
  <c r="U35" i="33" s="1"/>
  <c r="K35" i="33"/>
  <c r="H35" i="33"/>
  <c r="AT34" i="33"/>
  <c r="AR34" i="33"/>
  <c r="AO34" i="33"/>
  <c r="AL34" i="33"/>
  <c r="AI34" i="33"/>
  <c r="AF34" i="33"/>
  <c r="AC34" i="33"/>
  <c r="Z34" i="33"/>
  <c r="V34" i="33"/>
  <c r="T34" i="33"/>
  <c r="Q34" i="33"/>
  <c r="M34" i="33"/>
  <c r="L34" i="33"/>
  <c r="K34" i="33"/>
  <c r="H34" i="33"/>
  <c r="AS33" i="33"/>
  <c r="AR33" i="33"/>
  <c r="AO33" i="33"/>
  <c r="AL33" i="33"/>
  <c r="AI33" i="33"/>
  <c r="AF33" i="33"/>
  <c r="AC33" i="33"/>
  <c r="Z33" i="33"/>
  <c r="W33" i="33"/>
  <c r="V33" i="33"/>
  <c r="AT33" i="33" s="1"/>
  <c r="T33" i="33"/>
  <c r="Q33" i="33"/>
  <c r="N33" i="33"/>
  <c r="M33" i="33"/>
  <c r="L33" i="33"/>
  <c r="U33" i="33" s="1"/>
  <c r="K33" i="33"/>
  <c r="H33" i="33"/>
  <c r="AT32" i="33"/>
  <c r="AR32" i="33"/>
  <c r="AO32" i="33"/>
  <c r="AL32" i="33"/>
  <c r="AI32" i="33"/>
  <c r="AF32" i="33"/>
  <c r="AC32" i="33"/>
  <c r="Z32" i="33"/>
  <c r="V32" i="33"/>
  <c r="T32" i="33"/>
  <c r="Q32" i="33"/>
  <c r="M32" i="33"/>
  <c r="L32" i="33"/>
  <c r="K32" i="33"/>
  <c r="H32" i="33"/>
  <c r="AS31" i="33"/>
  <c r="AR31" i="33"/>
  <c r="AO31" i="33"/>
  <c r="AL31" i="33"/>
  <c r="AI31" i="33"/>
  <c r="AF31" i="33"/>
  <c r="AC31" i="33"/>
  <c r="Z31" i="33"/>
  <c r="W31" i="33"/>
  <c r="V31" i="33"/>
  <c r="AT31" i="33" s="1"/>
  <c r="T31" i="33"/>
  <c r="Q31" i="33"/>
  <c r="N31" i="33"/>
  <c r="M31" i="33"/>
  <c r="L31" i="33"/>
  <c r="U31" i="33" s="1"/>
  <c r="K31" i="33"/>
  <c r="H31" i="33"/>
  <c r="AT30" i="33"/>
  <c r="AR30" i="33"/>
  <c r="AO30" i="33"/>
  <c r="AL30" i="33"/>
  <c r="AI30" i="33"/>
  <c r="AF30" i="33"/>
  <c r="AC30" i="33"/>
  <c r="Z30" i="33"/>
  <c r="V30" i="33"/>
  <c r="T30" i="33"/>
  <c r="Q30" i="33"/>
  <c r="M30" i="33"/>
  <c r="L30" i="33"/>
  <c r="K30" i="33"/>
  <c r="H30" i="33"/>
  <c r="AS29" i="33"/>
  <c r="AR29" i="33"/>
  <c r="AO29" i="33"/>
  <c r="AL29" i="33"/>
  <c r="AI29" i="33"/>
  <c r="AF29" i="33"/>
  <c r="AC29" i="33"/>
  <c r="Z29" i="33"/>
  <c r="W29" i="33"/>
  <c r="V29" i="33"/>
  <c r="AT29" i="33" s="1"/>
  <c r="T29" i="33"/>
  <c r="Q29" i="33"/>
  <c r="N29" i="33"/>
  <c r="M29" i="33"/>
  <c r="L29" i="33"/>
  <c r="U29" i="33" s="1"/>
  <c r="K29" i="33"/>
  <c r="H29" i="33"/>
  <c r="AT28" i="33"/>
  <c r="AR28" i="33"/>
  <c r="AO28" i="33"/>
  <c r="AL28" i="33"/>
  <c r="AI28" i="33"/>
  <c r="AF28" i="33"/>
  <c r="AC28" i="33"/>
  <c r="Z28" i="33"/>
  <c r="V28" i="33"/>
  <c r="T28" i="33"/>
  <c r="Q28" i="33"/>
  <c r="M28" i="33"/>
  <c r="L28" i="33"/>
  <c r="K28" i="33"/>
  <c r="H28" i="33"/>
  <c r="AS27" i="33"/>
  <c r="AR27" i="33"/>
  <c r="AO27" i="33"/>
  <c r="AL27" i="33"/>
  <c r="AI27" i="33"/>
  <c r="AF27" i="33"/>
  <c r="AC27" i="33"/>
  <c r="Z27" i="33"/>
  <c r="W27" i="33"/>
  <c r="V27" i="33"/>
  <c r="AT27" i="33" s="1"/>
  <c r="T27" i="33"/>
  <c r="Q27" i="33"/>
  <c r="N27" i="33"/>
  <c r="M27" i="33"/>
  <c r="L27" i="33"/>
  <c r="U27" i="33" s="1"/>
  <c r="K27" i="33"/>
  <c r="H27" i="33"/>
  <c r="AT26" i="33"/>
  <c r="AR26" i="33"/>
  <c r="AO26" i="33"/>
  <c r="AL26" i="33"/>
  <c r="AI26" i="33"/>
  <c r="AF26" i="33"/>
  <c r="AC26" i="33"/>
  <c r="Z26" i="33"/>
  <c r="V26" i="33"/>
  <c r="T26" i="33"/>
  <c r="Q26" i="33"/>
  <c r="M26" i="33"/>
  <c r="L26" i="33"/>
  <c r="K26" i="33"/>
  <c r="H26" i="33"/>
  <c r="AS25" i="33"/>
  <c r="AR25" i="33"/>
  <c r="AO25" i="33"/>
  <c r="AL25" i="33"/>
  <c r="AI25" i="33"/>
  <c r="AF25" i="33"/>
  <c r="AC25" i="33"/>
  <c r="Z25" i="33"/>
  <c r="U25" i="33"/>
  <c r="T25" i="33"/>
  <c r="Q25" i="33"/>
  <c r="M25" i="33"/>
  <c r="V25" i="33" s="1"/>
  <c r="AT25" i="33" s="1"/>
  <c r="AU25" i="33" s="1"/>
  <c r="L25" i="33"/>
  <c r="K25" i="33"/>
  <c r="H25" i="33"/>
  <c r="AS24" i="33"/>
  <c r="AR24" i="33"/>
  <c r="AO24" i="33"/>
  <c r="AL24" i="33"/>
  <c r="AI24" i="33"/>
  <c r="AF24" i="33"/>
  <c r="AC24" i="33"/>
  <c r="Z24" i="33"/>
  <c r="U24" i="33"/>
  <c r="T24" i="33"/>
  <c r="Q24" i="33"/>
  <c r="M24" i="33"/>
  <c r="V24" i="33" s="1"/>
  <c r="AT24" i="33" s="1"/>
  <c r="AU24" i="33" s="1"/>
  <c r="L24" i="33"/>
  <c r="K24" i="33"/>
  <c r="H24" i="33"/>
  <c r="AS23" i="33"/>
  <c r="AR23" i="33"/>
  <c r="AO23" i="33"/>
  <c r="AL23" i="33"/>
  <c r="AI23" i="33"/>
  <c r="AF23" i="33"/>
  <c r="AC23" i="33"/>
  <c r="Z23" i="33"/>
  <c r="U23" i="33"/>
  <c r="T23" i="33"/>
  <c r="Q23" i="33"/>
  <c r="M23" i="33"/>
  <c r="V23" i="33" s="1"/>
  <c r="AT23" i="33" s="1"/>
  <c r="AU23" i="33" s="1"/>
  <c r="L23" i="33"/>
  <c r="K23" i="33"/>
  <c r="H23" i="33"/>
  <c r="AS22" i="33"/>
  <c r="AR22" i="33"/>
  <c r="AO22" i="33"/>
  <c r="AL22" i="33"/>
  <c r="AI22" i="33"/>
  <c r="AF22" i="33"/>
  <c r="AC22" i="33"/>
  <c r="Z22" i="33"/>
  <c r="U22" i="33"/>
  <c r="T22" i="33"/>
  <c r="Q22" i="33"/>
  <c r="M22" i="33"/>
  <c r="V22" i="33" s="1"/>
  <c r="AT22" i="33" s="1"/>
  <c r="AU22" i="33" s="1"/>
  <c r="L22" i="33"/>
  <c r="K22" i="33"/>
  <c r="H22" i="33"/>
  <c r="AS21" i="33"/>
  <c r="AR21" i="33"/>
  <c r="AO21" i="33"/>
  <c r="AL21" i="33"/>
  <c r="AI21" i="33"/>
  <c r="AF21" i="33"/>
  <c r="AC21" i="33"/>
  <c r="Z21" i="33"/>
  <c r="U21" i="33"/>
  <c r="T21" i="33"/>
  <c r="Q21" i="33"/>
  <c r="M21" i="33"/>
  <c r="V21" i="33" s="1"/>
  <c r="AT21" i="33" s="1"/>
  <c r="AU21" i="33" s="1"/>
  <c r="L21" i="33"/>
  <c r="K21" i="33"/>
  <c r="H21" i="33"/>
  <c r="AS20" i="33"/>
  <c r="AR20" i="33"/>
  <c r="AO20" i="33"/>
  <c r="AL20" i="33"/>
  <c r="AI20" i="33"/>
  <c r="AF20" i="33"/>
  <c r="AC20" i="33"/>
  <c r="Z20" i="33"/>
  <c r="U20" i="33"/>
  <c r="T20" i="33"/>
  <c r="Q20" i="33"/>
  <c r="M20" i="33"/>
  <c r="V20" i="33" s="1"/>
  <c r="AT20" i="33" s="1"/>
  <c r="AU20" i="33" s="1"/>
  <c r="L20" i="33"/>
  <c r="K20" i="33"/>
  <c r="H20" i="33"/>
  <c r="AS19" i="33"/>
  <c r="AR19" i="33"/>
  <c r="AO19" i="33"/>
  <c r="AL19" i="33"/>
  <c r="AI19" i="33"/>
  <c r="AF19" i="33"/>
  <c r="AC19" i="33"/>
  <c r="Z19" i="33"/>
  <c r="U19" i="33"/>
  <c r="T19" i="33"/>
  <c r="Q19" i="33"/>
  <c r="M19" i="33"/>
  <c r="V19" i="33" s="1"/>
  <c r="AT19" i="33" s="1"/>
  <c r="AU19" i="33" s="1"/>
  <c r="L19" i="33"/>
  <c r="K19" i="33"/>
  <c r="H19" i="33"/>
  <c r="AS18" i="33"/>
  <c r="AR18" i="33"/>
  <c r="AO18" i="33"/>
  <c r="AL18" i="33"/>
  <c r="AI18" i="33"/>
  <c r="AF18" i="33"/>
  <c r="AC18" i="33"/>
  <c r="Z18" i="33"/>
  <c r="U18" i="33"/>
  <c r="T18" i="33"/>
  <c r="Q18" i="33"/>
  <c r="M18" i="33"/>
  <c r="V18" i="33" s="1"/>
  <c r="AT18" i="33" s="1"/>
  <c r="AU18" i="33" s="1"/>
  <c r="L18" i="33"/>
  <c r="K18" i="33"/>
  <c r="H18" i="33"/>
  <c r="AS17" i="33"/>
  <c r="AR17" i="33"/>
  <c r="AO17" i="33"/>
  <c r="AL17" i="33"/>
  <c r="AI17" i="33"/>
  <c r="AF17" i="33"/>
  <c r="AC17" i="33"/>
  <c r="Z17" i="33"/>
  <c r="U17" i="33"/>
  <c r="T17" i="33"/>
  <c r="Q17" i="33"/>
  <c r="M17" i="33"/>
  <c r="V17" i="33" s="1"/>
  <c r="AT17" i="33" s="1"/>
  <c r="AU17" i="33" s="1"/>
  <c r="L17" i="33"/>
  <c r="K17" i="33"/>
  <c r="H17" i="33"/>
  <c r="AS16" i="33"/>
  <c r="AR16" i="33"/>
  <c r="AO16" i="33"/>
  <c r="AL16" i="33"/>
  <c r="AI16" i="33"/>
  <c r="AF16" i="33"/>
  <c r="AC16" i="33"/>
  <c r="Z16" i="33"/>
  <c r="U16" i="33"/>
  <c r="T16" i="33"/>
  <c r="Q16" i="33"/>
  <c r="M16" i="33"/>
  <c r="V16" i="33" s="1"/>
  <c r="AT16" i="33" s="1"/>
  <c r="AU16" i="33" s="1"/>
  <c r="L16" i="33"/>
  <c r="K16" i="33"/>
  <c r="H16" i="33"/>
  <c r="AS15" i="33"/>
  <c r="AR15" i="33"/>
  <c r="AO15" i="33"/>
  <c r="AL15" i="33"/>
  <c r="AI15" i="33"/>
  <c r="AF15" i="33"/>
  <c r="AC15" i="33"/>
  <c r="Z15" i="33"/>
  <c r="U15" i="33"/>
  <c r="T15" i="33"/>
  <c r="Q15" i="33"/>
  <c r="M15" i="33"/>
  <c r="V15" i="33" s="1"/>
  <c r="AT15" i="33" s="1"/>
  <c r="AU15" i="33" s="1"/>
  <c r="L15" i="33"/>
  <c r="K15" i="33"/>
  <c r="H15" i="33"/>
  <c r="AS14" i="33"/>
  <c r="AR14" i="33"/>
  <c r="AO14" i="33"/>
  <c r="AL14" i="33"/>
  <c r="AI14" i="33"/>
  <c r="AF14" i="33"/>
  <c r="AC14" i="33"/>
  <c r="Z14" i="33"/>
  <c r="U14" i="33"/>
  <c r="T14" i="33"/>
  <c r="Q14" i="33"/>
  <c r="M14" i="33"/>
  <c r="V14" i="33" s="1"/>
  <c r="AT14" i="33" s="1"/>
  <c r="AU14" i="33" s="1"/>
  <c r="L14" i="33"/>
  <c r="K14" i="33"/>
  <c r="H14" i="33"/>
  <c r="AS13" i="33"/>
  <c r="AR13" i="33"/>
  <c r="AO13" i="33"/>
  <c r="AL13" i="33"/>
  <c r="AI13" i="33"/>
  <c r="AF13" i="33"/>
  <c r="AC13" i="33"/>
  <c r="Z13" i="33"/>
  <c r="U13" i="33"/>
  <c r="T13" i="33"/>
  <c r="Q13" i="33"/>
  <c r="M13" i="33"/>
  <c r="V13" i="33" s="1"/>
  <c r="AT13" i="33" s="1"/>
  <c r="AU13" i="33" s="1"/>
  <c r="L13" i="33"/>
  <c r="K13" i="33"/>
  <c r="H13" i="33"/>
  <c r="AS12" i="33"/>
  <c r="AR12" i="33"/>
  <c r="AO12" i="33"/>
  <c r="AL12" i="33"/>
  <c r="AI12" i="33"/>
  <c r="AF12" i="33"/>
  <c r="AC12" i="33"/>
  <c r="Z12" i="33"/>
  <c r="U12" i="33"/>
  <c r="T12" i="33"/>
  <c r="Q12" i="33"/>
  <c r="M12" i="33"/>
  <c r="V12" i="33" s="1"/>
  <c r="AT12" i="33" s="1"/>
  <c r="AU12" i="33" s="1"/>
  <c r="L12" i="33"/>
  <c r="K12" i="33"/>
  <c r="H12" i="33"/>
  <c r="AS11" i="33"/>
  <c r="AR11" i="33"/>
  <c r="AO11" i="33"/>
  <c r="AL11" i="33"/>
  <c r="AI11" i="33"/>
  <c r="AF11" i="33"/>
  <c r="AC11" i="33"/>
  <c r="Z11" i="33"/>
  <c r="U11" i="33"/>
  <c r="T11" i="33"/>
  <c r="Q11" i="33"/>
  <c r="M11" i="33"/>
  <c r="V11" i="33" s="1"/>
  <c r="AT11" i="33" s="1"/>
  <c r="AU11" i="33" s="1"/>
  <c r="L11" i="33"/>
  <c r="K11" i="33"/>
  <c r="H11" i="33"/>
  <c r="AS10" i="33"/>
  <c r="AR10" i="33"/>
  <c r="AO10" i="33"/>
  <c r="AL10" i="33"/>
  <c r="AI10" i="33"/>
  <c r="AF10" i="33"/>
  <c r="AC10" i="33"/>
  <c r="Z10" i="33"/>
  <c r="U10" i="33"/>
  <c r="T10" i="33"/>
  <c r="Q10" i="33"/>
  <c r="M10" i="33"/>
  <c r="V10" i="33" s="1"/>
  <c r="AT10" i="33" s="1"/>
  <c r="AU10" i="33" s="1"/>
  <c r="L10" i="33"/>
  <c r="K10" i="33"/>
  <c r="H10" i="33"/>
  <c r="AS9" i="33"/>
  <c r="AR9" i="33"/>
  <c r="AO9" i="33"/>
  <c r="AL9" i="33"/>
  <c r="AI9" i="33"/>
  <c r="AF9" i="33"/>
  <c r="AC9" i="33"/>
  <c r="Z9" i="33"/>
  <c r="U9" i="33"/>
  <c r="T9" i="33"/>
  <c r="Q9" i="33"/>
  <c r="M9" i="33"/>
  <c r="V9" i="33" s="1"/>
  <c r="AT9" i="33" s="1"/>
  <c r="AU9" i="33" s="1"/>
  <c r="L9" i="33"/>
  <c r="K9" i="33"/>
  <c r="H9" i="33"/>
  <c r="AS8" i="33"/>
  <c r="AR8" i="33"/>
  <c r="AO8" i="33"/>
  <c r="AL8" i="33"/>
  <c r="AI8" i="33"/>
  <c r="AF8" i="33"/>
  <c r="AC8" i="33"/>
  <c r="Z8" i="33"/>
  <c r="U8" i="33"/>
  <c r="T8" i="33"/>
  <c r="Q8" i="33"/>
  <c r="M8" i="33"/>
  <c r="L8" i="33"/>
  <c r="K8" i="33"/>
  <c r="H8" i="33"/>
  <c r="AR7" i="33"/>
  <c r="AO7" i="33"/>
  <c r="AL7" i="33"/>
  <c r="AI7" i="33"/>
  <c r="AF7" i="33"/>
  <c r="AC7" i="33"/>
  <c r="Z7" i="33"/>
  <c r="U7" i="33"/>
  <c r="T7" i="33"/>
  <c r="Q7" i="33"/>
  <c r="M7" i="33"/>
  <c r="L7" i="33"/>
  <c r="K7" i="33"/>
  <c r="H7" i="33"/>
  <c r="AQ56" i="32"/>
  <c r="AR56" i="32" s="1"/>
  <c r="AP56" i="32"/>
  <c r="AN56" i="32"/>
  <c r="AM56" i="32"/>
  <c r="AO56" i="32" s="1"/>
  <c r="AK56" i="32"/>
  <c r="AL56" i="32" s="1"/>
  <c r="AJ56" i="32"/>
  <c r="AH56" i="32"/>
  <c r="AG56" i="32"/>
  <c r="AI56" i="32" s="1"/>
  <c r="AE56" i="32"/>
  <c r="AF56" i="32" s="1"/>
  <c r="AD56" i="32"/>
  <c r="AB56" i="32"/>
  <c r="AA56" i="32"/>
  <c r="AC56" i="32" s="1"/>
  <c r="Y56" i="32"/>
  <c r="Z56" i="32" s="1"/>
  <c r="X56" i="32"/>
  <c r="S56" i="32"/>
  <c r="T56" i="32" s="1"/>
  <c r="R56" i="32"/>
  <c r="Q56" i="32"/>
  <c r="P56" i="32"/>
  <c r="O56" i="32"/>
  <c r="K56" i="32"/>
  <c r="J56" i="32"/>
  <c r="I56" i="32"/>
  <c r="G56" i="32"/>
  <c r="H56" i="32" s="1"/>
  <c r="F56" i="32"/>
  <c r="E56" i="32"/>
  <c r="D56" i="32"/>
  <c r="C56" i="32"/>
  <c r="AR55" i="32"/>
  <c r="AO55" i="32"/>
  <c r="AL55" i="32"/>
  <c r="AI55" i="32"/>
  <c r="AF55" i="32"/>
  <c r="AC55" i="32"/>
  <c r="Z55" i="32"/>
  <c r="V55" i="32"/>
  <c r="W55" i="32" s="1"/>
  <c r="T55" i="32"/>
  <c r="Q55" i="32"/>
  <c r="N55" i="32"/>
  <c r="M55" i="32"/>
  <c r="L55" i="32"/>
  <c r="U55" i="32" s="1"/>
  <c r="AS55" i="32" s="1"/>
  <c r="K55" i="32"/>
  <c r="H55" i="32"/>
  <c r="AR54" i="32"/>
  <c r="AO54" i="32"/>
  <c r="AL54" i="32"/>
  <c r="AI54" i="32"/>
  <c r="AF54" i="32"/>
  <c r="AC54" i="32"/>
  <c r="Z54" i="32"/>
  <c r="V54" i="32"/>
  <c r="W54" i="32" s="1"/>
  <c r="T54" i="32"/>
  <c r="Q54" i="32"/>
  <c r="M54" i="32"/>
  <c r="L54" i="32"/>
  <c r="U54" i="32" s="1"/>
  <c r="AS54" i="32" s="1"/>
  <c r="K54" i="32"/>
  <c r="H54" i="32"/>
  <c r="AR53" i="32"/>
  <c r="AO53" i="32"/>
  <c r="AL53" i="32"/>
  <c r="AI53" i="32"/>
  <c r="AF53" i="32"/>
  <c r="AC53" i="32"/>
  <c r="Z53" i="32"/>
  <c r="V53" i="32"/>
  <c r="W53" i="32" s="1"/>
  <c r="T53" i="32"/>
  <c r="Q53" i="32"/>
  <c r="M53" i="32"/>
  <c r="L53" i="32"/>
  <c r="U53" i="32" s="1"/>
  <c r="AS53" i="32" s="1"/>
  <c r="K53" i="32"/>
  <c r="H53" i="32"/>
  <c r="AR52" i="32"/>
  <c r="AO52" i="32"/>
  <c r="AL52" i="32"/>
  <c r="AI52" i="32"/>
  <c r="AF52" i="32"/>
  <c r="AC52" i="32"/>
  <c r="Z52" i="32"/>
  <c r="V52" i="32"/>
  <c r="W52" i="32" s="1"/>
  <c r="T52" i="32"/>
  <c r="Q52" i="32"/>
  <c r="M52" i="32"/>
  <c r="L52" i="32"/>
  <c r="U52" i="32" s="1"/>
  <c r="AS52" i="32" s="1"/>
  <c r="K52" i="32"/>
  <c r="H52" i="32"/>
  <c r="AR51" i="32"/>
  <c r="AO51" i="32"/>
  <c r="AL51" i="32"/>
  <c r="AI51" i="32"/>
  <c r="AF51" i="32"/>
  <c r="AC51" i="32"/>
  <c r="Z51" i="32"/>
  <c r="V51" i="32"/>
  <c r="W51" i="32" s="1"/>
  <c r="T51" i="32"/>
  <c r="Q51" i="32"/>
  <c r="M51" i="32"/>
  <c r="L51" i="32"/>
  <c r="U51" i="32" s="1"/>
  <c r="AS51" i="32" s="1"/>
  <c r="K51" i="32"/>
  <c r="H51" i="32"/>
  <c r="AR50" i="32"/>
  <c r="AO50" i="32"/>
  <c r="AL50" i="32"/>
  <c r="AI50" i="32"/>
  <c r="AF50" i="32"/>
  <c r="AC50" i="32"/>
  <c r="Z50" i="32"/>
  <c r="V50" i="32"/>
  <c r="W50" i="32" s="1"/>
  <c r="T50" i="32"/>
  <c r="Q50" i="32"/>
  <c r="M50" i="32"/>
  <c r="L50" i="32"/>
  <c r="U50" i="32" s="1"/>
  <c r="AS50" i="32" s="1"/>
  <c r="K50" i="32"/>
  <c r="H50" i="32"/>
  <c r="AR49" i="32"/>
  <c r="AO49" i="32"/>
  <c r="AL49" i="32"/>
  <c r="AI49" i="32"/>
  <c r="AF49" i="32"/>
  <c r="AC49" i="32"/>
  <c r="Z49" i="32"/>
  <c r="V49" i="32"/>
  <c r="W49" i="32" s="1"/>
  <c r="T49" i="32"/>
  <c r="Q49" i="32"/>
  <c r="M49" i="32"/>
  <c r="L49" i="32"/>
  <c r="U49" i="32" s="1"/>
  <c r="AS49" i="32" s="1"/>
  <c r="K49" i="32"/>
  <c r="H49" i="32"/>
  <c r="AR48" i="32"/>
  <c r="AO48" i="32"/>
  <c r="AL48" i="32"/>
  <c r="AI48" i="32"/>
  <c r="AF48" i="32"/>
  <c r="AC48" i="32"/>
  <c r="Z48" i="32"/>
  <c r="V48" i="32"/>
  <c r="W48" i="32" s="1"/>
  <c r="T48" i="32"/>
  <c r="Q48" i="32"/>
  <c r="M48" i="32"/>
  <c r="L48" i="32"/>
  <c r="U48" i="32" s="1"/>
  <c r="AS48" i="32" s="1"/>
  <c r="K48" i="32"/>
  <c r="H48" i="32"/>
  <c r="AR47" i="32"/>
  <c r="AO47" i="32"/>
  <c r="AL47" i="32"/>
  <c r="AI47" i="32"/>
  <c r="AF47" i="32"/>
  <c r="AC47" i="32"/>
  <c r="Z47" i="32"/>
  <c r="V47" i="32"/>
  <c r="W47" i="32" s="1"/>
  <c r="T47" i="32"/>
  <c r="Q47" i="32"/>
  <c r="M47" i="32"/>
  <c r="L47" i="32"/>
  <c r="U47" i="32" s="1"/>
  <c r="AS47" i="32" s="1"/>
  <c r="K47" i="32"/>
  <c r="H47" i="32"/>
  <c r="AR46" i="32"/>
  <c r="AO46" i="32"/>
  <c r="AL46" i="32"/>
  <c r="AI46" i="32"/>
  <c r="AF46" i="32"/>
  <c r="AC46" i="32"/>
  <c r="Z46" i="32"/>
  <c r="V46" i="32"/>
  <c r="W46" i="32" s="1"/>
  <c r="T46" i="32"/>
  <c r="Q46" i="32"/>
  <c r="M46" i="32"/>
  <c r="L46" i="32"/>
  <c r="U46" i="32" s="1"/>
  <c r="AS46" i="32" s="1"/>
  <c r="K46" i="32"/>
  <c r="H46" i="32"/>
  <c r="AR45" i="32"/>
  <c r="AO45" i="32"/>
  <c r="AL45" i="32"/>
  <c r="AI45" i="32"/>
  <c r="AF45" i="32"/>
  <c r="AC45" i="32"/>
  <c r="Z45" i="32"/>
  <c r="V45" i="32"/>
  <c r="W45" i="32" s="1"/>
  <c r="T45" i="32"/>
  <c r="Q45" i="32"/>
  <c r="M45" i="32"/>
  <c r="L45" i="32"/>
  <c r="U45" i="32" s="1"/>
  <c r="AS45" i="32" s="1"/>
  <c r="K45" i="32"/>
  <c r="H45" i="32"/>
  <c r="AR44" i="32"/>
  <c r="AO44" i="32"/>
  <c r="AL44" i="32"/>
  <c r="AI44" i="32"/>
  <c r="AF44" i="32"/>
  <c r="AC44" i="32"/>
  <c r="Z44" i="32"/>
  <c r="V44" i="32"/>
  <c r="W44" i="32" s="1"/>
  <c r="T44" i="32"/>
  <c r="Q44" i="32"/>
  <c r="M44" i="32"/>
  <c r="L44" i="32"/>
  <c r="U44" i="32" s="1"/>
  <c r="AS44" i="32" s="1"/>
  <c r="K44" i="32"/>
  <c r="H44" i="32"/>
  <c r="AR43" i="32"/>
  <c r="AO43" i="32"/>
  <c r="AL43" i="32"/>
  <c r="AI43" i="32"/>
  <c r="AF43" i="32"/>
  <c r="AC43" i="32"/>
  <c r="Z43" i="32"/>
  <c r="V43" i="32"/>
  <c r="W43" i="32" s="1"/>
  <c r="T43" i="32"/>
  <c r="Q43" i="32"/>
  <c r="M43" i="32"/>
  <c r="L43" i="32"/>
  <c r="U43" i="32" s="1"/>
  <c r="AS43" i="32" s="1"/>
  <c r="K43" i="32"/>
  <c r="H43" i="32"/>
  <c r="AR42" i="32"/>
  <c r="AO42" i="32"/>
  <c r="AL42" i="32"/>
  <c r="AI42" i="32"/>
  <c r="AF42" i="32"/>
  <c r="AC42" i="32"/>
  <c r="Z42" i="32"/>
  <c r="V42" i="32"/>
  <c r="W42" i="32" s="1"/>
  <c r="T42" i="32"/>
  <c r="Q42" i="32"/>
  <c r="M42" i="32"/>
  <c r="L42" i="32"/>
  <c r="U42" i="32" s="1"/>
  <c r="AS42" i="32" s="1"/>
  <c r="K42" i="32"/>
  <c r="H42" i="32"/>
  <c r="AR41" i="32"/>
  <c r="AO41" i="32"/>
  <c r="AL41" i="32"/>
  <c r="AI41" i="32"/>
  <c r="AF41" i="32"/>
  <c r="AC41" i="32"/>
  <c r="Z41" i="32"/>
  <c r="V41" i="32"/>
  <c r="W41" i="32" s="1"/>
  <c r="T41" i="32"/>
  <c r="Q41" i="32"/>
  <c r="M41" i="32"/>
  <c r="L41" i="32"/>
  <c r="U41" i="32" s="1"/>
  <c r="AS41" i="32" s="1"/>
  <c r="K41" i="32"/>
  <c r="H41" i="32"/>
  <c r="AR40" i="32"/>
  <c r="AO40" i="32"/>
  <c r="AL40" i="32"/>
  <c r="AI40" i="32"/>
  <c r="AF40" i="32"/>
  <c r="AC40" i="32"/>
  <c r="Z40" i="32"/>
  <c r="V40" i="32"/>
  <c r="W40" i="32" s="1"/>
  <c r="T40" i="32"/>
  <c r="Q40" i="32"/>
  <c r="M40" i="32"/>
  <c r="L40" i="32"/>
  <c r="U40" i="32" s="1"/>
  <c r="AS40" i="32" s="1"/>
  <c r="K40" i="32"/>
  <c r="H40" i="32"/>
  <c r="AR39" i="32"/>
  <c r="AO39" i="32"/>
  <c r="AL39" i="32"/>
  <c r="AI39" i="32"/>
  <c r="AF39" i="32"/>
  <c r="AC39" i="32"/>
  <c r="Z39" i="32"/>
  <c r="V39" i="32"/>
  <c r="W39" i="32" s="1"/>
  <c r="T39" i="32"/>
  <c r="Q39" i="32"/>
  <c r="M39" i="32"/>
  <c r="L39" i="32"/>
  <c r="U39" i="32" s="1"/>
  <c r="AS39" i="32" s="1"/>
  <c r="K39" i="32"/>
  <c r="H39" i="32"/>
  <c r="AR38" i="32"/>
  <c r="AO38" i="32"/>
  <c r="AL38" i="32"/>
  <c r="AI38" i="32"/>
  <c r="AF38" i="32"/>
  <c r="AC38" i="32"/>
  <c r="Z38" i="32"/>
  <c r="V38" i="32"/>
  <c r="W38" i="32" s="1"/>
  <c r="T38" i="32"/>
  <c r="Q38" i="32"/>
  <c r="M38" i="32"/>
  <c r="L38" i="32"/>
  <c r="U38" i="32" s="1"/>
  <c r="AS38" i="32" s="1"/>
  <c r="K38" i="32"/>
  <c r="H38" i="32"/>
  <c r="AR37" i="32"/>
  <c r="AO37" i="32"/>
  <c r="AL37" i="32"/>
  <c r="AI37" i="32"/>
  <c r="AF37" i="32"/>
  <c r="AC37" i="32"/>
  <c r="Z37" i="32"/>
  <c r="V37" i="32"/>
  <c r="W37" i="32" s="1"/>
  <c r="T37" i="32"/>
  <c r="Q37" i="32"/>
  <c r="M37" i="32"/>
  <c r="L37" i="32"/>
  <c r="U37" i="32" s="1"/>
  <c r="AS37" i="32" s="1"/>
  <c r="K37" i="32"/>
  <c r="H37" i="32"/>
  <c r="AR36" i="32"/>
  <c r="AO36" i="32"/>
  <c r="AL36" i="32"/>
  <c r="AI36" i="32"/>
  <c r="AF36" i="32"/>
  <c r="AC36" i="32"/>
  <c r="Z36" i="32"/>
  <c r="V36" i="32"/>
  <c r="W36" i="32" s="1"/>
  <c r="T36" i="32"/>
  <c r="Q36" i="32"/>
  <c r="M36" i="32"/>
  <c r="L36" i="32"/>
  <c r="U36" i="32" s="1"/>
  <c r="AS36" i="32" s="1"/>
  <c r="K36" i="32"/>
  <c r="H36" i="32"/>
  <c r="AR35" i="32"/>
  <c r="AO35" i="32"/>
  <c r="AL35" i="32"/>
  <c r="AI35" i="32"/>
  <c r="AF35" i="32"/>
  <c r="AC35" i="32"/>
  <c r="Z35" i="32"/>
  <c r="V35" i="32"/>
  <c r="W35" i="32" s="1"/>
  <c r="T35" i="32"/>
  <c r="Q35" i="32"/>
  <c r="M35" i="32"/>
  <c r="L35" i="32"/>
  <c r="U35" i="32" s="1"/>
  <c r="AS35" i="32" s="1"/>
  <c r="K35" i="32"/>
  <c r="H35" i="32"/>
  <c r="AR34" i="32"/>
  <c r="AO34" i="32"/>
  <c r="AL34" i="32"/>
  <c r="AI34" i="32"/>
  <c r="AF34" i="32"/>
  <c r="AC34" i="32"/>
  <c r="Z34" i="32"/>
  <c r="V34" i="32"/>
  <c r="W34" i="32" s="1"/>
  <c r="T34" i="32"/>
  <c r="Q34" i="32"/>
  <c r="M34" i="32"/>
  <c r="L34" i="32"/>
  <c r="U34" i="32" s="1"/>
  <c r="AS34" i="32" s="1"/>
  <c r="K34" i="32"/>
  <c r="H34" i="32"/>
  <c r="AR33" i="32"/>
  <c r="AO33" i="32"/>
  <c r="AL33" i="32"/>
  <c r="AI33" i="32"/>
  <c r="AF33" i="32"/>
  <c r="AC33" i="32"/>
  <c r="Z33" i="32"/>
  <c r="V33" i="32"/>
  <c r="W33" i="32" s="1"/>
  <c r="T33" i="32"/>
  <c r="Q33" i="32"/>
  <c r="M33" i="32"/>
  <c r="L33" i="32"/>
  <c r="U33" i="32" s="1"/>
  <c r="AS33" i="32" s="1"/>
  <c r="K33" i="32"/>
  <c r="H33" i="32"/>
  <c r="AR32" i="32"/>
  <c r="AO32" i="32"/>
  <c r="AL32" i="32"/>
  <c r="AI32" i="32"/>
  <c r="AF32" i="32"/>
  <c r="AC32" i="32"/>
  <c r="Z32" i="32"/>
  <c r="V32" i="32"/>
  <c r="W32" i="32" s="1"/>
  <c r="T32" i="32"/>
  <c r="Q32" i="32"/>
  <c r="M32" i="32"/>
  <c r="L32" i="32"/>
  <c r="U32" i="32" s="1"/>
  <c r="AS32" i="32" s="1"/>
  <c r="K32" i="32"/>
  <c r="H32" i="32"/>
  <c r="AR31" i="32"/>
  <c r="AO31" i="32"/>
  <c r="AL31" i="32"/>
  <c r="AI31" i="32"/>
  <c r="AF31" i="32"/>
  <c r="AC31" i="32"/>
  <c r="Z31" i="32"/>
  <c r="V31" i="32"/>
  <c r="W31" i="32" s="1"/>
  <c r="T31" i="32"/>
  <c r="Q31" i="32"/>
  <c r="M31" i="32"/>
  <c r="L31" i="32"/>
  <c r="U31" i="32" s="1"/>
  <c r="AS31" i="32" s="1"/>
  <c r="K31" i="32"/>
  <c r="H31" i="32"/>
  <c r="AR30" i="32"/>
  <c r="AO30" i="32"/>
  <c r="AL30" i="32"/>
  <c r="AI30" i="32"/>
  <c r="AF30" i="32"/>
  <c r="AC30" i="32"/>
  <c r="Z30" i="32"/>
  <c r="V30" i="32"/>
  <c r="W30" i="32" s="1"/>
  <c r="T30" i="32"/>
  <c r="Q30" i="32"/>
  <c r="M30" i="32"/>
  <c r="L30" i="32"/>
  <c r="U30" i="32" s="1"/>
  <c r="AS30" i="32" s="1"/>
  <c r="K30" i="32"/>
  <c r="H30" i="32"/>
  <c r="AR29" i="32"/>
  <c r="AO29" i="32"/>
  <c r="AL29" i="32"/>
  <c r="AI29" i="32"/>
  <c r="AF29" i="32"/>
  <c r="AC29" i="32"/>
  <c r="Z29" i="32"/>
  <c r="V29" i="32"/>
  <c r="W29" i="32" s="1"/>
  <c r="T29" i="32"/>
  <c r="Q29" i="32"/>
  <c r="M29" i="32"/>
  <c r="L29" i="32"/>
  <c r="U29" i="32" s="1"/>
  <c r="AS29" i="32" s="1"/>
  <c r="K29" i="32"/>
  <c r="H29" i="32"/>
  <c r="AR28" i="32"/>
  <c r="AO28" i="32"/>
  <c r="AL28" i="32"/>
  <c r="AI28" i="32"/>
  <c r="AF28" i="32"/>
  <c r="AC28" i="32"/>
  <c r="Z28" i="32"/>
  <c r="V28" i="32"/>
  <c r="W28" i="32" s="1"/>
  <c r="T28" i="32"/>
  <c r="Q28" i="32"/>
  <c r="M28" i="32"/>
  <c r="L28" i="32"/>
  <c r="U28" i="32" s="1"/>
  <c r="AS28" i="32" s="1"/>
  <c r="K28" i="32"/>
  <c r="H28" i="32"/>
  <c r="AR27" i="32"/>
  <c r="AO27" i="32"/>
  <c r="AL27" i="32"/>
  <c r="AI27" i="32"/>
  <c r="AF27" i="32"/>
  <c r="AC27" i="32"/>
  <c r="Z27" i="32"/>
  <c r="V27" i="32"/>
  <c r="W27" i="32" s="1"/>
  <c r="T27" i="32"/>
  <c r="Q27" i="32"/>
  <c r="M27" i="32"/>
  <c r="L27" i="32"/>
  <c r="U27" i="32" s="1"/>
  <c r="AS27" i="32" s="1"/>
  <c r="K27" i="32"/>
  <c r="H27" i="32"/>
  <c r="AR26" i="32"/>
  <c r="AO26" i="32"/>
  <c r="AL26" i="32"/>
  <c r="AI26" i="32"/>
  <c r="AF26" i="32"/>
  <c r="AC26" i="32"/>
  <c r="Z26" i="32"/>
  <c r="V26" i="32"/>
  <c r="W26" i="32" s="1"/>
  <c r="T26" i="32"/>
  <c r="Q26" i="32"/>
  <c r="M26" i="32"/>
  <c r="L26" i="32"/>
  <c r="U26" i="32" s="1"/>
  <c r="AS26" i="32" s="1"/>
  <c r="K26" i="32"/>
  <c r="H26" i="32"/>
  <c r="AR25" i="32"/>
  <c r="AO25" i="32"/>
  <c r="AL25" i="32"/>
  <c r="AI25" i="32"/>
  <c r="AF25" i="32"/>
  <c r="AC25" i="32"/>
  <c r="Z25" i="32"/>
  <c r="V25" i="32"/>
  <c r="W25" i="32" s="1"/>
  <c r="T25" i="32"/>
  <c r="Q25" i="32"/>
  <c r="M25" i="32"/>
  <c r="L25" i="32"/>
  <c r="U25" i="32" s="1"/>
  <c r="AS25" i="32" s="1"/>
  <c r="K25" i="32"/>
  <c r="H25" i="32"/>
  <c r="AR24" i="32"/>
  <c r="AO24" i="32"/>
  <c r="AL24" i="32"/>
  <c r="AI24" i="32"/>
  <c r="AF24" i="32"/>
  <c r="AC24" i="32"/>
  <c r="Z24" i="32"/>
  <c r="V24" i="32"/>
  <c r="W24" i="32" s="1"/>
  <c r="T24" i="32"/>
  <c r="Q24" i="32"/>
  <c r="M24" i="32"/>
  <c r="L24" i="32"/>
  <c r="U24" i="32" s="1"/>
  <c r="AS24" i="32" s="1"/>
  <c r="K24" i="32"/>
  <c r="H24" i="32"/>
  <c r="AR23" i="32"/>
  <c r="AO23" i="32"/>
  <c r="AL23" i="32"/>
  <c r="AI23" i="32"/>
  <c r="AF23" i="32"/>
  <c r="AC23" i="32"/>
  <c r="Z23" i="32"/>
  <c r="V23" i="32"/>
  <c r="W23" i="32" s="1"/>
  <c r="T23" i="32"/>
  <c r="Q23" i="32"/>
  <c r="M23" i="32"/>
  <c r="L23" i="32"/>
  <c r="U23" i="32" s="1"/>
  <c r="AS23" i="32" s="1"/>
  <c r="K23" i="32"/>
  <c r="H23" i="32"/>
  <c r="AR22" i="32"/>
  <c r="AO22" i="32"/>
  <c r="AL22" i="32"/>
  <c r="AI22" i="32"/>
  <c r="AF22" i="32"/>
  <c r="AC22" i="32"/>
  <c r="Z22" i="32"/>
  <c r="V22" i="32"/>
  <c r="W22" i="32" s="1"/>
  <c r="T22" i="32"/>
  <c r="Q22" i="32"/>
  <c r="M22" i="32"/>
  <c r="L22" i="32"/>
  <c r="U22" i="32" s="1"/>
  <c r="AS22" i="32" s="1"/>
  <c r="K22" i="32"/>
  <c r="H22" i="32"/>
  <c r="AR21" i="32"/>
  <c r="AO21" i="32"/>
  <c r="AL21" i="32"/>
  <c r="AI21" i="32"/>
  <c r="AF21" i="32"/>
  <c r="AC21" i="32"/>
  <c r="Z21" i="32"/>
  <c r="V21" i="32"/>
  <c r="W21" i="32" s="1"/>
  <c r="T21" i="32"/>
  <c r="Q21" i="32"/>
  <c r="M21" i="32"/>
  <c r="L21" i="32"/>
  <c r="U21" i="32" s="1"/>
  <c r="AS21" i="32" s="1"/>
  <c r="K21" i="32"/>
  <c r="H21" i="32"/>
  <c r="AR20" i="32"/>
  <c r="AO20" i="32"/>
  <c r="AL20" i="32"/>
  <c r="AI20" i="32"/>
  <c r="AF20" i="32"/>
  <c r="AC20" i="32"/>
  <c r="Z20" i="32"/>
  <c r="V20" i="32"/>
  <c r="W20" i="32" s="1"/>
  <c r="T20" i="32"/>
  <c r="Q20" i="32"/>
  <c r="M20" i="32"/>
  <c r="L20" i="32"/>
  <c r="U20" i="32" s="1"/>
  <c r="AS20" i="32" s="1"/>
  <c r="K20" i="32"/>
  <c r="H20" i="32"/>
  <c r="AR19" i="32"/>
  <c r="AO19" i="32"/>
  <c r="AL19" i="32"/>
  <c r="AI19" i="32"/>
  <c r="AF19" i="32"/>
  <c r="AC19" i="32"/>
  <c r="Z19" i="32"/>
  <c r="V19" i="32"/>
  <c r="W19" i="32" s="1"/>
  <c r="T19" i="32"/>
  <c r="Q19" i="32"/>
  <c r="M19" i="32"/>
  <c r="L19" i="32"/>
  <c r="U19" i="32" s="1"/>
  <c r="AS19" i="32" s="1"/>
  <c r="K19" i="32"/>
  <c r="H19" i="32"/>
  <c r="AR18" i="32"/>
  <c r="AO18" i="32"/>
  <c r="AL18" i="32"/>
  <c r="AI18" i="32"/>
  <c r="AF18" i="32"/>
  <c r="AC18" i="32"/>
  <c r="Z18" i="32"/>
  <c r="V18" i="32"/>
  <c r="W18" i="32" s="1"/>
  <c r="T18" i="32"/>
  <c r="Q18" i="32"/>
  <c r="M18" i="32"/>
  <c r="L18" i="32"/>
  <c r="U18" i="32" s="1"/>
  <c r="AS18" i="32" s="1"/>
  <c r="K18" i="32"/>
  <c r="H18" i="32"/>
  <c r="AR17" i="32"/>
  <c r="AO17" i="32"/>
  <c r="AL17" i="32"/>
  <c r="AI17" i="32"/>
  <c r="AF17" i="32"/>
  <c r="AC17" i="32"/>
  <c r="Z17" i="32"/>
  <c r="V17" i="32"/>
  <c r="W17" i="32" s="1"/>
  <c r="T17" i="32"/>
  <c r="Q17" i="32"/>
  <c r="M17" i="32"/>
  <c r="L17" i="32"/>
  <c r="U17" i="32" s="1"/>
  <c r="AS17" i="32" s="1"/>
  <c r="K17" i="32"/>
  <c r="H17" i="32"/>
  <c r="AR16" i="32"/>
  <c r="AO16" i="32"/>
  <c r="AL16" i="32"/>
  <c r="AI16" i="32"/>
  <c r="AF16" i="32"/>
  <c r="AC16" i="32"/>
  <c r="Z16" i="32"/>
  <c r="V16" i="32"/>
  <c r="W16" i="32" s="1"/>
  <c r="T16" i="32"/>
  <c r="Q16" i="32"/>
  <c r="M16" i="32"/>
  <c r="L16" i="32"/>
  <c r="U16" i="32" s="1"/>
  <c r="AS16" i="32" s="1"/>
  <c r="K16" i="32"/>
  <c r="H16" i="32"/>
  <c r="AR15" i="32"/>
  <c r="AO15" i="32"/>
  <c r="AL15" i="32"/>
  <c r="AI15" i="32"/>
  <c r="AF15" i="32"/>
  <c r="AC15" i="32"/>
  <c r="Z15" i="32"/>
  <c r="V15" i="32"/>
  <c r="W15" i="32" s="1"/>
  <c r="T15" i="32"/>
  <c r="Q15" i="32"/>
  <c r="M15" i="32"/>
  <c r="L15" i="32"/>
  <c r="U15" i="32" s="1"/>
  <c r="AS15" i="32" s="1"/>
  <c r="K15" i="32"/>
  <c r="H15" i="32"/>
  <c r="AR14" i="32"/>
  <c r="AO14" i="32"/>
  <c r="AL14" i="32"/>
  <c r="AI14" i="32"/>
  <c r="AF14" i="32"/>
  <c r="AC14" i="32"/>
  <c r="Z14" i="32"/>
  <c r="V14" i="32"/>
  <c r="W14" i="32" s="1"/>
  <c r="T14" i="32"/>
  <c r="Q14" i="32"/>
  <c r="M14" i="32"/>
  <c r="L14" i="32"/>
  <c r="U14" i="32" s="1"/>
  <c r="AS14" i="32" s="1"/>
  <c r="K14" i="32"/>
  <c r="H14" i="32"/>
  <c r="AR13" i="32"/>
  <c r="AO13" i="32"/>
  <c r="AL13" i="32"/>
  <c r="AI13" i="32"/>
  <c r="AF13" i="32"/>
  <c r="AC13" i="32"/>
  <c r="Z13" i="32"/>
  <c r="V13" i="32"/>
  <c r="W13" i="32" s="1"/>
  <c r="T13" i="32"/>
  <c r="Q13" i="32"/>
  <c r="M13" i="32"/>
  <c r="L13" i="32"/>
  <c r="U13" i="32" s="1"/>
  <c r="AS13" i="32" s="1"/>
  <c r="K13" i="32"/>
  <c r="H13" i="32"/>
  <c r="AR12" i="32"/>
  <c r="AO12" i="32"/>
  <c r="AL12" i="32"/>
  <c r="AI12" i="32"/>
  <c r="AF12" i="32"/>
  <c r="AC12" i="32"/>
  <c r="Z12" i="32"/>
  <c r="V12" i="32"/>
  <c r="W12" i="32" s="1"/>
  <c r="T12" i="32"/>
  <c r="Q12" i="32"/>
  <c r="M12" i="32"/>
  <c r="L12" i="32"/>
  <c r="U12" i="32" s="1"/>
  <c r="AS12" i="32" s="1"/>
  <c r="K12" i="32"/>
  <c r="H12" i="32"/>
  <c r="AR11" i="32"/>
  <c r="AO11" i="32"/>
  <c r="AL11" i="32"/>
  <c r="AI11" i="32"/>
  <c r="AF11" i="32"/>
  <c r="AC11" i="32"/>
  <c r="Z11" i="32"/>
  <c r="V11" i="32"/>
  <c r="W11" i="32" s="1"/>
  <c r="T11" i="32"/>
  <c r="Q11" i="32"/>
  <c r="M11" i="32"/>
  <c r="L11" i="32"/>
  <c r="U11" i="32" s="1"/>
  <c r="AS11" i="32" s="1"/>
  <c r="K11" i="32"/>
  <c r="H11" i="32"/>
  <c r="AR10" i="32"/>
  <c r="AO10" i="32"/>
  <c r="AL10" i="32"/>
  <c r="AI10" i="32"/>
  <c r="AF10" i="32"/>
  <c r="AC10" i="32"/>
  <c r="Z10" i="32"/>
  <c r="V10" i="32"/>
  <c r="W10" i="32" s="1"/>
  <c r="T10" i="32"/>
  <c r="Q10" i="32"/>
  <c r="M10" i="32"/>
  <c r="L10" i="32"/>
  <c r="U10" i="32" s="1"/>
  <c r="AS10" i="32" s="1"/>
  <c r="K10" i="32"/>
  <c r="H10" i="32"/>
  <c r="AR9" i="32"/>
  <c r="AO9" i="32"/>
  <c r="AL9" i="32"/>
  <c r="AI9" i="32"/>
  <c r="AF9" i="32"/>
  <c r="AC9" i="32"/>
  <c r="Z9" i="32"/>
  <c r="V9" i="32"/>
  <c r="W9" i="32" s="1"/>
  <c r="T9" i="32"/>
  <c r="Q9" i="32"/>
  <c r="M9" i="32"/>
  <c r="L9" i="32"/>
  <c r="U9" i="32" s="1"/>
  <c r="AS9" i="32" s="1"/>
  <c r="K9" i="32"/>
  <c r="H9" i="32"/>
  <c r="AR8" i="32"/>
  <c r="AO8" i="32"/>
  <c r="AL8" i="32"/>
  <c r="AI8" i="32"/>
  <c r="AF8" i="32"/>
  <c r="AC8" i="32"/>
  <c r="Z8" i="32"/>
  <c r="T8" i="32"/>
  <c r="Q8" i="32"/>
  <c r="N8" i="32"/>
  <c r="M8" i="32"/>
  <c r="V8" i="32" s="1"/>
  <c r="AT8" i="32" s="1"/>
  <c r="AU8" i="32" s="1"/>
  <c r="L8" i="32"/>
  <c r="U8" i="32" s="1"/>
  <c r="AS8" i="32" s="1"/>
  <c r="K8" i="32"/>
  <c r="H8" i="32"/>
  <c r="AR7" i="32"/>
  <c r="AO7" i="32"/>
  <c r="AL7" i="32"/>
  <c r="AI7" i="32"/>
  <c r="AF7" i="32"/>
  <c r="AC7" i="32"/>
  <c r="Z7" i="32"/>
  <c r="V7" i="32"/>
  <c r="T7" i="32"/>
  <c r="Q7" i="32"/>
  <c r="N7" i="32"/>
  <c r="M7" i="32"/>
  <c r="M56" i="32" s="1"/>
  <c r="N56" i="32" s="1"/>
  <c r="L7" i="32"/>
  <c r="L56" i="32" s="1"/>
  <c r="K7" i="32"/>
  <c r="H7" i="32"/>
  <c r="AR56" i="31"/>
  <c r="AQ56" i="31"/>
  <c r="AP56" i="31"/>
  <c r="AN56" i="31"/>
  <c r="AO56" i="31" s="1"/>
  <c r="AM56" i="31"/>
  <c r="AK56" i="31"/>
  <c r="AJ56" i="31"/>
  <c r="AL56" i="31" s="1"/>
  <c r="AH56" i="31"/>
  <c r="AI56" i="31" s="1"/>
  <c r="AG56" i="31"/>
  <c r="AF56" i="31"/>
  <c r="AE56" i="31"/>
  <c r="AD56" i="31"/>
  <c r="AB56" i="31"/>
  <c r="AC56" i="31" s="1"/>
  <c r="AA56" i="31"/>
  <c r="Y56" i="31"/>
  <c r="X56" i="31"/>
  <c r="Z56" i="31" s="1"/>
  <c r="T56" i="31"/>
  <c r="S56" i="31"/>
  <c r="R56" i="31"/>
  <c r="P56" i="31"/>
  <c r="Q56" i="31" s="1"/>
  <c r="O56" i="31"/>
  <c r="L56" i="31"/>
  <c r="J56" i="31"/>
  <c r="K56" i="31" s="1"/>
  <c r="I56" i="31"/>
  <c r="H56" i="31"/>
  <c r="G56" i="31"/>
  <c r="F56" i="31"/>
  <c r="E56" i="31"/>
  <c r="D56" i="31"/>
  <c r="C56" i="31"/>
  <c r="AS55" i="31"/>
  <c r="AR55" i="31"/>
  <c r="AO55" i="31"/>
  <c r="AL55" i="31"/>
  <c r="AI55" i="31"/>
  <c r="AF55" i="31"/>
  <c r="AC55" i="31"/>
  <c r="Z55" i="31"/>
  <c r="U55" i="31"/>
  <c r="T55" i="31"/>
  <c r="Q55" i="31"/>
  <c r="M55" i="31"/>
  <c r="V55" i="31" s="1"/>
  <c r="AT55" i="31" s="1"/>
  <c r="AU55" i="31" s="1"/>
  <c r="L55" i="31"/>
  <c r="K55" i="31"/>
  <c r="H55" i="31"/>
  <c r="AS54" i="31"/>
  <c r="AR54" i="31"/>
  <c r="AO54" i="31"/>
  <c r="AL54" i="31"/>
  <c r="AI54" i="31"/>
  <c r="AF54" i="31"/>
  <c r="AC54" i="31"/>
  <c r="Z54" i="31"/>
  <c r="U54" i="31"/>
  <c r="T54" i="31"/>
  <c r="Q54" i="31"/>
  <c r="M54" i="31"/>
  <c r="V54" i="31" s="1"/>
  <c r="AT54" i="31" s="1"/>
  <c r="AU54" i="31" s="1"/>
  <c r="L54" i="31"/>
  <c r="K54" i="31"/>
  <c r="H54" i="31"/>
  <c r="AS53" i="31"/>
  <c r="AR53" i="31"/>
  <c r="AO53" i="31"/>
  <c r="AL53" i="31"/>
  <c r="AI53" i="31"/>
  <c r="AF53" i="31"/>
  <c r="AC53" i="31"/>
  <c r="Z53" i="31"/>
  <c r="U53" i="31"/>
  <c r="T53" i="31"/>
  <c r="Q53" i="31"/>
  <c r="M53" i="31"/>
  <c r="V53" i="31" s="1"/>
  <c r="AT53" i="31" s="1"/>
  <c r="AU53" i="31" s="1"/>
  <c r="L53" i="31"/>
  <c r="K53" i="31"/>
  <c r="H53" i="31"/>
  <c r="AS52" i="31"/>
  <c r="AR52" i="31"/>
  <c r="AO52" i="31"/>
  <c r="AL52" i="31"/>
  <c r="AI52" i="31"/>
  <c r="AF52" i="31"/>
  <c r="AC52" i="31"/>
  <c r="Z52" i="31"/>
  <c r="U52" i="31"/>
  <c r="T52" i="31"/>
  <c r="Q52" i="31"/>
  <c r="M52" i="31"/>
  <c r="V52" i="31" s="1"/>
  <c r="AT52" i="31" s="1"/>
  <c r="AU52" i="31" s="1"/>
  <c r="L52" i="31"/>
  <c r="K52" i="31"/>
  <c r="H52" i="31"/>
  <c r="AS51" i="31"/>
  <c r="AR51" i="31"/>
  <c r="AO51" i="31"/>
  <c r="AL51" i="31"/>
  <c r="AI51" i="31"/>
  <c r="AF51" i="31"/>
  <c r="AC51" i="31"/>
  <c r="Z51" i="31"/>
  <c r="U51" i="31"/>
  <c r="T51" i="31"/>
  <c r="Q51" i="31"/>
  <c r="M51" i="31"/>
  <c r="V51" i="31" s="1"/>
  <c r="AT51" i="31" s="1"/>
  <c r="AU51" i="31" s="1"/>
  <c r="L51" i="31"/>
  <c r="K51" i="31"/>
  <c r="H51" i="31"/>
  <c r="AS50" i="31"/>
  <c r="AR50" i="31"/>
  <c r="AO50" i="31"/>
  <c r="AL50" i="31"/>
  <c r="AI50" i="31"/>
  <c r="AF50" i="31"/>
  <c r="AC50" i="31"/>
  <c r="Z50" i="31"/>
  <c r="U50" i="31"/>
  <c r="T50" i="31"/>
  <c r="Q50" i="31"/>
  <c r="M50" i="31"/>
  <c r="V50" i="31" s="1"/>
  <c r="AT50" i="31" s="1"/>
  <c r="AU50" i="31" s="1"/>
  <c r="L50" i="31"/>
  <c r="K50" i="31"/>
  <c r="H50" i="31"/>
  <c r="AS49" i="31"/>
  <c r="AR49" i="31"/>
  <c r="AO49" i="31"/>
  <c r="AL49" i="31"/>
  <c r="AI49" i="31"/>
  <c r="AF49" i="31"/>
  <c r="AC49" i="31"/>
  <c r="Z49" i="31"/>
  <c r="U49" i="31"/>
  <c r="T49" i="31"/>
  <c r="Q49" i="31"/>
  <c r="M49" i="31"/>
  <c r="V49" i="31" s="1"/>
  <c r="AT49" i="31" s="1"/>
  <c r="AU49" i="31" s="1"/>
  <c r="L49" i="31"/>
  <c r="K49" i="31"/>
  <c r="H49" i="31"/>
  <c r="AS48" i="31"/>
  <c r="AR48" i="31"/>
  <c r="AO48" i="31"/>
  <c r="AL48" i="31"/>
  <c r="AI48" i="31"/>
  <c r="AF48" i="31"/>
  <c r="AC48" i="31"/>
  <c r="Z48" i="31"/>
  <c r="U48" i="31"/>
  <c r="T48" i="31"/>
  <c r="Q48" i="31"/>
  <c r="M48" i="31"/>
  <c r="V48" i="31" s="1"/>
  <c r="AT48" i="31" s="1"/>
  <c r="AU48" i="31" s="1"/>
  <c r="L48" i="31"/>
  <c r="K48" i="31"/>
  <c r="H48" i="31"/>
  <c r="AS47" i="31"/>
  <c r="AR47" i="31"/>
  <c r="AO47" i="31"/>
  <c r="AL47" i="31"/>
  <c r="AI47" i="31"/>
  <c r="AF47" i="31"/>
  <c r="AC47" i="31"/>
  <c r="Z47" i="31"/>
  <c r="U47" i="31"/>
  <c r="T47" i="31"/>
  <c r="Q47" i="31"/>
  <c r="M47" i="31"/>
  <c r="V47" i="31" s="1"/>
  <c r="AT47" i="31" s="1"/>
  <c r="AU47" i="31" s="1"/>
  <c r="L47" i="31"/>
  <c r="K47" i="31"/>
  <c r="H47" i="31"/>
  <c r="AS46" i="31"/>
  <c r="AR46" i="31"/>
  <c r="AO46" i="31"/>
  <c r="AL46" i="31"/>
  <c r="AI46" i="31"/>
  <c r="AF46" i="31"/>
  <c r="AC46" i="31"/>
  <c r="Z46" i="31"/>
  <c r="U46" i="31"/>
  <c r="T46" i="31"/>
  <c r="Q46" i="31"/>
  <c r="M46" i="31"/>
  <c r="V46" i="31" s="1"/>
  <c r="AT46" i="31" s="1"/>
  <c r="AU46" i="31" s="1"/>
  <c r="L46" i="31"/>
  <c r="K46" i="31"/>
  <c r="H46" i="31"/>
  <c r="AS45" i="31"/>
  <c r="AR45" i="31"/>
  <c r="AO45" i="31"/>
  <c r="AL45" i="31"/>
  <c r="AI45" i="31"/>
  <c r="AF45" i="31"/>
  <c r="AC45" i="31"/>
  <c r="Z45" i="31"/>
  <c r="U45" i="31"/>
  <c r="T45" i="31"/>
  <c r="Q45" i="31"/>
  <c r="M45" i="31"/>
  <c r="V45" i="31" s="1"/>
  <c r="AT45" i="31" s="1"/>
  <c r="AU45" i="31" s="1"/>
  <c r="L45" i="31"/>
  <c r="K45" i="31"/>
  <c r="H45" i="31"/>
  <c r="AS44" i="31"/>
  <c r="AR44" i="31"/>
  <c r="AO44" i="31"/>
  <c r="AL44" i="31"/>
  <c r="AI44" i="31"/>
  <c r="AF44" i="31"/>
  <c r="AC44" i="31"/>
  <c r="Z44" i="31"/>
  <c r="U44" i="31"/>
  <c r="T44" i="31"/>
  <c r="Q44" i="31"/>
  <c r="M44" i="31"/>
  <c r="V44" i="31" s="1"/>
  <c r="AT44" i="31" s="1"/>
  <c r="AU44" i="31" s="1"/>
  <c r="L44" i="31"/>
  <c r="K44" i="31"/>
  <c r="H44" i="31"/>
  <c r="AS43" i="31"/>
  <c r="AR43" i="31"/>
  <c r="AO43" i="31"/>
  <c r="AL43" i="31"/>
  <c r="AI43" i="31"/>
  <c r="AF43" i="31"/>
  <c r="AC43" i="31"/>
  <c r="Z43" i="31"/>
  <c r="U43" i="31"/>
  <c r="T43" i="31"/>
  <c r="Q43" i="31"/>
  <c r="M43" i="31"/>
  <c r="V43" i="31" s="1"/>
  <c r="AT43" i="31" s="1"/>
  <c r="AU43" i="31" s="1"/>
  <c r="L43" i="31"/>
  <c r="K43" i="31"/>
  <c r="H43" i="31"/>
  <c r="AS42" i="31"/>
  <c r="AR42" i="31"/>
  <c r="AO42" i="31"/>
  <c r="AL42" i="31"/>
  <c r="AI42" i="31"/>
  <c r="AF42" i="31"/>
  <c r="AC42" i="31"/>
  <c r="Z42" i="31"/>
  <c r="U42" i="31"/>
  <c r="T42" i="31"/>
  <c r="Q42" i="31"/>
  <c r="M42" i="31"/>
  <c r="V42" i="31" s="1"/>
  <c r="AT42" i="31" s="1"/>
  <c r="AU42" i="31" s="1"/>
  <c r="L42" i="31"/>
  <c r="K42" i="31"/>
  <c r="H42" i="31"/>
  <c r="AS41" i="31"/>
  <c r="AR41" i="31"/>
  <c r="AO41" i="31"/>
  <c r="AL41" i="31"/>
  <c r="AI41" i="31"/>
  <c r="AF41" i="31"/>
  <c r="AC41" i="31"/>
  <c r="Z41" i="31"/>
  <c r="U41" i="31"/>
  <c r="T41" i="31"/>
  <c r="Q41" i="31"/>
  <c r="M41" i="31"/>
  <c r="V41" i="31" s="1"/>
  <c r="AT41" i="31" s="1"/>
  <c r="AU41" i="31" s="1"/>
  <c r="L41" i="31"/>
  <c r="K41" i="31"/>
  <c r="H41" i="31"/>
  <c r="AS40" i="31"/>
  <c r="AR40" i="31"/>
  <c r="AO40" i="31"/>
  <c r="AL40" i="31"/>
  <c r="AI40" i="31"/>
  <c r="AF40" i="31"/>
  <c r="AC40" i="31"/>
  <c r="Z40" i="31"/>
  <c r="U40" i="31"/>
  <c r="T40" i="31"/>
  <c r="Q40" i="31"/>
  <c r="M40" i="31"/>
  <c r="V40" i="31" s="1"/>
  <c r="AT40" i="31" s="1"/>
  <c r="AU40" i="31" s="1"/>
  <c r="L40" i="31"/>
  <c r="K40" i="31"/>
  <c r="H40" i="31"/>
  <c r="AS39" i="31"/>
  <c r="AR39" i="31"/>
  <c r="AO39" i="31"/>
  <c r="AL39" i="31"/>
  <c r="AI39" i="31"/>
  <c r="AF39" i="31"/>
  <c r="AC39" i="31"/>
  <c r="Z39" i="31"/>
  <c r="U39" i="31"/>
  <c r="T39" i="31"/>
  <c r="Q39" i="31"/>
  <c r="M39" i="31"/>
  <c r="V39" i="31" s="1"/>
  <c r="AT39" i="31" s="1"/>
  <c r="AU39" i="31" s="1"/>
  <c r="L39" i="31"/>
  <c r="K39" i="31"/>
  <c r="H39" i="31"/>
  <c r="AS38" i="31"/>
  <c r="AR38" i="31"/>
  <c r="AO38" i="31"/>
  <c r="AL38" i="31"/>
  <c r="AI38" i="31"/>
  <c r="AF38" i="31"/>
  <c r="AC38" i="31"/>
  <c r="Z38" i="31"/>
  <c r="U38" i="31"/>
  <c r="T38" i="31"/>
  <c r="Q38" i="31"/>
  <c r="M38" i="31"/>
  <c r="V38" i="31" s="1"/>
  <c r="AT38" i="31" s="1"/>
  <c r="AU38" i="31" s="1"/>
  <c r="L38" i="31"/>
  <c r="K38" i="31"/>
  <c r="H38" i="31"/>
  <c r="AS37" i="31"/>
  <c r="AR37" i="31"/>
  <c r="AO37" i="31"/>
  <c r="AL37" i="31"/>
  <c r="AI37" i="31"/>
  <c r="AF37" i="31"/>
  <c r="AC37" i="31"/>
  <c r="Z37" i="31"/>
  <c r="U37" i="31"/>
  <c r="T37" i="31"/>
  <c r="Q37" i="31"/>
  <c r="M37" i="31"/>
  <c r="V37" i="31" s="1"/>
  <c r="AT37" i="31" s="1"/>
  <c r="AU37" i="31" s="1"/>
  <c r="L37" i="31"/>
  <c r="K37" i="31"/>
  <c r="H37" i="31"/>
  <c r="AS36" i="31"/>
  <c r="AR36" i="31"/>
  <c r="AO36" i="31"/>
  <c r="AL36" i="31"/>
  <c r="AI36" i="31"/>
  <c r="AF36" i="31"/>
  <c r="AC36" i="31"/>
  <c r="Z36" i="31"/>
  <c r="U36" i="31"/>
  <c r="T36" i="31"/>
  <c r="Q36" i="31"/>
  <c r="M36" i="31"/>
  <c r="V36" i="31" s="1"/>
  <c r="AT36" i="31" s="1"/>
  <c r="AU36" i="31" s="1"/>
  <c r="L36" i="31"/>
  <c r="K36" i="31"/>
  <c r="H36" i="31"/>
  <c r="AS35" i="31"/>
  <c r="AR35" i="31"/>
  <c r="AO35" i="31"/>
  <c r="AL35" i="31"/>
  <c r="AI35" i="31"/>
  <c r="AF35" i="31"/>
  <c r="AC35" i="31"/>
  <c r="Z35" i="31"/>
  <c r="U35" i="31"/>
  <c r="T35" i="31"/>
  <c r="Q35" i="31"/>
  <c r="M35" i="31"/>
  <c r="V35" i="31" s="1"/>
  <c r="AT35" i="31" s="1"/>
  <c r="AU35" i="31" s="1"/>
  <c r="L35" i="31"/>
  <c r="K35" i="31"/>
  <c r="H35" i="31"/>
  <c r="AS34" i="31"/>
  <c r="AR34" i="31"/>
  <c r="AO34" i="31"/>
  <c r="AL34" i="31"/>
  <c r="AI34" i="31"/>
  <c r="AF34" i="31"/>
  <c r="AC34" i="31"/>
  <c r="Z34" i="31"/>
  <c r="U34" i="31"/>
  <c r="T34" i="31"/>
  <c r="Q34" i="31"/>
  <c r="M34" i="31"/>
  <c r="V34" i="31" s="1"/>
  <c r="AT34" i="31" s="1"/>
  <c r="AU34" i="31" s="1"/>
  <c r="L34" i="31"/>
  <c r="K34" i="31"/>
  <c r="H34" i="31"/>
  <c r="AS33" i="31"/>
  <c r="AR33" i="31"/>
  <c r="AO33" i="31"/>
  <c r="AL33" i="31"/>
  <c r="AI33" i="31"/>
  <c r="AF33" i="31"/>
  <c r="AC33" i="31"/>
  <c r="Z33" i="31"/>
  <c r="U33" i="31"/>
  <c r="T33" i="31"/>
  <c r="Q33" i="31"/>
  <c r="M33" i="31"/>
  <c r="V33" i="31" s="1"/>
  <c r="AT33" i="31" s="1"/>
  <c r="AU33" i="31" s="1"/>
  <c r="L33" i="31"/>
  <c r="K33" i="31"/>
  <c r="H33" i="31"/>
  <c r="AS32" i="31"/>
  <c r="AR32" i="31"/>
  <c r="AO32" i="31"/>
  <c r="AL32" i="31"/>
  <c r="AI32" i="31"/>
  <c r="AF32" i="31"/>
  <c r="AC32" i="31"/>
  <c r="Z32" i="31"/>
  <c r="U32" i="31"/>
  <c r="T32" i="31"/>
  <c r="Q32" i="31"/>
  <c r="M32" i="31"/>
  <c r="V32" i="31" s="1"/>
  <c r="AT32" i="31" s="1"/>
  <c r="AU32" i="31" s="1"/>
  <c r="L32" i="31"/>
  <c r="K32" i="31"/>
  <c r="H32" i="31"/>
  <c r="AS31" i="31"/>
  <c r="AR31" i="31"/>
  <c r="AO31" i="31"/>
  <c r="AL31" i="31"/>
  <c r="AI31" i="31"/>
  <c r="AF31" i="31"/>
  <c r="AC31" i="31"/>
  <c r="Z31" i="31"/>
  <c r="U31" i="31"/>
  <c r="T31" i="31"/>
  <c r="Q31" i="31"/>
  <c r="M31" i="31"/>
  <c r="V31" i="31" s="1"/>
  <c r="AT31" i="31" s="1"/>
  <c r="AU31" i="31" s="1"/>
  <c r="L31" i="31"/>
  <c r="K31" i="31"/>
  <c r="H31" i="31"/>
  <c r="AS30" i="31"/>
  <c r="AR30" i="31"/>
  <c r="AO30" i="31"/>
  <c r="AL30" i="31"/>
  <c r="AI30" i="31"/>
  <c r="AF30" i="31"/>
  <c r="AC30" i="31"/>
  <c r="Z30" i="31"/>
  <c r="U30" i="31"/>
  <c r="T30" i="31"/>
  <c r="Q30" i="31"/>
  <c r="M30" i="31"/>
  <c r="V30" i="31" s="1"/>
  <c r="AT30" i="31" s="1"/>
  <c r="AU30" i="31" s="1"/>
  <c r="L30" i="31"/>
  <c r="K30" i="31"/>
  <c r="H30" i="31"/>
  <c r="AS29" i="31"/>
  <c r="AR29" i="31"/>
  <c r="AO29" i="31"/>
  <c r="AL29" i="31"/>
  <c r="AI29" i="31"/>
  <c r="AF29" i="31"/>
  <c r="AC29" i="31"/>
  <c r="Z29" i="31"/>
  <c r="U29" i="31"/>
  <c r="T29" i="31"/>
  <c r="Q29" i="31"/>
  <c r="M29" i="31"/>
  <c r="V29" i="31" s="1"/>
  <c r="AT29" i="31" s="1"/>
  <c r="AU29" i="31" s="1"/>
  <c r="L29" i="31"/>
  <c r="K29" i="31"/>
  <c r="H29" i="31"/>
  <c r="AS28" i="31"/>
  <c r="AR28" i="31"/>
  <c r="AO28" i="31"/>
  <c r="AL28" i="31"/>
  <c r="AI28" i="31"/>
  <c r="AF28" i="31"/>
  <c r="AC28" i="31"/>
  <c r="Z28" i="31"/>
  <c r="U28" i="31"/>
  <c r="T28" i="31"/>
  <c r="Q28" i="31"/>
  <c r="M28" i="31"/>
  <c r="V28" i="31" s="1"/>
  <c r="AT28" i="31" s="1"/>
  <c r="AU28" i="31" s="1"/>
  <c r="L28" i="31"/>
  <c r="K28" i="31"/>
  <c r="H28" i="31"/>
  <c r="AS27" i="31"/>
  <c r="AR27" i="31"/>
  <c r="AO27" i="31"/>
  <c r="AL27" i="31"/>
  <c r="AI27" i="31"/>
  <c r="AF27" i="31"/>
  <c r="AC27" i="31"/>
  <c r="Z27" i="31"/>
  <c r="U27" i="31"/>
  <c r="T27" i="31"/>
  <c r="Q27" i="31"/>
  <c r="M27" i="31"/>
  <c r="V27" i="31" s="1"/>
  <c r="AT27" i="31" s="1"/>
  <c r="AU27" i="31" s="1"/>
  <c r="L27" i="31"/>
  <c r="K27" i="31"/>
  <c r="H27" i="31"/>
  <c r="AS26" i="31"/>
  <c r="AR26" i="31"/>
  <c r="AO26" i="31"/>
  <c r="AL26" i="31"/>
  <c r="AI26" i="31"/>
  <c r="AF26" i="31"/>
  <c r="AC26" i="31"/>
  <c r="Z26" i="31"/>
  <c r="U26" i="31"/>
  <c r="T26" i="31"/>
  <c r="Q26" i="31"/>
  <c r="M26" i="31"/>
  <c r="V26" i="31" s="1"/>
  <c r="AT26" i="31" s="1"/>
  <c r="AU26" i="31" s="1"/>
  <c r="L26" i="31"/>
  <c r="K26" i="31"/>
  <c r="H26" i="31"/>
  <c r="AS25" i="31"/>
  <c r="AR25" i="31"/>
  <c r="AO25" i="31"/>
  <c r="AL25" i="31"/>
  <c r="AI25" i="31"/>
  <c r="AF25" i="31"/>
  <c r="AC25" i="31"/>
  <c r="Z25" i="31"/>
  <c r="U25" i="31"/>
  <c r="T25" i="31"/>
  <c r="Q25" i="31"/>
  <c r="M25" i="31"/>
  <c r="V25" i="31" s="1"/>
  <c r="AT25" i="31" s="1"/>
  <c r="AU25" i="31" s="1"/>
  <c r="L25" i="31"/>
  <c r="K25" i="31"/>
  <c r="H25" i="31"/>
  <c r="AS24" i="31"/>
  <c r="AR24" i="31"/>
  <c r="AO24" i="31"/>
  <c r="AL24" i="31"/>
  <c r="AI24" i="31"/>
  <c r="AF24" i="31"/>
  <c r="AC24" i="31"/>
  <c r="Z24" i="31"/>
  <c r="U24" i="31"/>
  <c r="T24" i="31"/>
  <c r="Q24" i="31"/>
  <c r="M24" i="31"/>
  <c r="V24" i="31" s="1"/>
  <c r="AT24" i="31" s="1"/>
  <c r="AU24" i="31" s="1"/>
  <c r="L24" i="31"/>
  <c r="K24" i="31"/>
  <c r="H24" i="31"/>
  <c r="AS23" i="31"/>
  <c r="AR23" i="31"/>
  <c r="AO23" i="31"/>
  <c r="AL23" i="31"/>
  <c r="AI23" i="31"/>
  <c r="AF23" i="31"/>
  <c r="AC23" i="31"/>
  <c r="Z23" i="31"/>
  <c r="U23" i="31"/>
  <c r="T23" i="31"/>
  <c r="Q23" i="31"/>
  <c r="M23" i="31"/>
  <c r="V23" i="31" s="1"/>
  <c r="AT23" i="31" s="1"/>
  <c r="AU23" i="31" s="1"/>
  <c r="L23" i="31"/>
  <c r="K23" i="31"/>
  <c r="H23" i="31"/>
  <c r="AS22" i="31"/>
  <c r="AR22" i="31"/>
  <c r="AO22" i="31"/>
  <c r="AL22" i="31"/>
  <c r="AI22" i="31"/>
  <c r="AF22" i="31"/>
  <c r="AC22" i="31"/>
  <c r="Z22" i="31"/>
  <c r="U22" i="31"/>
  <c r="T22" i="31"/>
  <c r="Q22" i="31"/>
  <c r="M22" i="31"/>
  <c r="V22" i="31" s="1"/>
  <c r="AT22" i="31" s="1"/>
  <c r="AU22" i="31" s="1"/>
  <c r="L22" i="31"/>
  <c r="K22" i="31"/>
  <c r="H22" i="31"/>
  <c r="AS21" i="31"/>
  <c r="AR21" i="31"/>
  <c r="AO21" i="31"/>
  <c r="AL21" i="31"/>
  <c r="AI21" i="31"/>
  <c r="AF21" i="31"/>
  <c r="AC21" i="31"/>
  <c r="Z21" i="31"/>
  <c r="U21" i="31"/>
  <c r="T21" i="31"/>
  <c r="Q21" i="31"/>
  <c r="M21" i="31"/>
  <c r="V21" i="31" s="1"/>
  <c r="AT21" i="31" s="1"/>
  <c r="AU21" i="31" s="1"/>
  <c r="L21" i="31"/>
  <c r="K21" i="31"/>
  <c r="H21" i="31"/>
  <c r="AS20" i="31"/>
  <c r="AR20" i="31"/>
  <c r="AO20" i="31"/>
  <c r="AL20" i="31"/>
  <c r="AI20" i="31"/>
  <c r="AF20" i="31"/>
  <c r="AC20" i="31"/>
  <c r="Z20" i="31"/>
  <c r="U20" i="31"/>
  <c r="T20" i="31"/>
  <c r="Q20" i="31"/>
  <c r="M20" i="31"/>
  <c r="V20" i="31" s="1"/>
  <c r="AT20" i="31" s="1"/>
  <c r="AU20" i="31" s="1"/>
  <c r="L20" i="31"/>
  <c r="K20" i="31"/>
  <c r="H20" i="31"/>
  <c r="AS19" i="31"/>
  <c r="AR19" i="31"/>
  <c r="AO19" i="31"/>
  <c r="AL19" i="31"/>
  <c r="AI19" i="31"/>
  <c r="AF19" i="31"/>
  <c r="AC19" i="31"/>
  <c r="Z19" i="31"/>
  <c r="U19" i="31"/>
  <c r="T19" i="31"/>
  <c r="Q19" i="31"/>
  <c r="M19" i="31"/>
  <c r="V19" i="31" s="1"/>
  <c r="AT19" i="31" s="1"/>
  <c r="AU19" i="31" s="1"/>
  <c r="L19" i="31"/>
  <c r="K19" i="31"/>
  <c r="H19" i="31"/>
  <c r="AS18" i="31"/>
  <c r="AR18" i="31"/>
  <c r="AO18" i="31"/>
  <c r="AL18" i="31"/>
  <c r="AI18" i="31"/>
  <c r="AF18" i="31"/>
  <c r="AC18" i="31"/>
  <c r="Z18" i="31"/>
  <c r="U18" i="31"/>
  <c r="T18" i="31"/>
  <c r="Q18" i="31"/>
  <c r="M18" i="31"/>
  <c r="V18" i="31" s="1"/>
  <c r="AT18" i="31" s="1"/>
  <c r="AU18" i="31" s="1"/>
  <c r="L18" i="31"/>
  <c r="K18" i="31"/>
  <c r="H18" i="31"/>
  <c r="AS17" i="31"/>
  <c r="AR17" i="31"/>
  <c r="AO17" i="31"/>
  <c r="AL17" i="31"/>
  <c r="AI17" i="31"/>
  <c r="AF17" i="31"/>
  <c r="AC17" i="31"/>
  <c r="Z17" i="31"/>
  <c r="U17" i="31"/>
  <c r="T17" i="31"/>
  <c r="Q17" i="31"/>
  <c r="M17" i="31"/>
  <c r="V17" i="31" s="1"/>
  <c r="AT17" i="31" s="1"/>
  <c r="AU17" i="31" s="1"/>
  <c r="L17" i="31"/>
  <c r="K17" i="31"/>
  <c r="H17" i="31"/>
  <c r="AS16" i="31"/>
  <c r="AR16" i="31"/>
  <c r="AO16" i="31"/>
  <c r="AL16" i="31"/>
  <c r="AI16" i="31"/>
  <c r="AF16" i="31"/>
  <c r="AC16" i="31"/>
  <c r="Z16" i="31"/>
  <c r="U16" i="31"/>
  <c r="T16" i="31"/>
  <c r="Q16" i="31"/>
  <c r="M16" i="31"/>
  <c r="V16" i="31" s="1"/>
  <c r="AT16" i="31" s="1"/>
  <c r="AU16" i="31" s="1"/>
  <c r="L16" i="31"/>
  <c r="K16" i="31"/>
  <c r="H16" i="31"/>
  <c r="AS15" i="31"/>
  <c r="AR15" i="31"/>
  <c r="AO15" i="31"/>
  <c r="AL15" i="31"/>
  <c r="AI15" i="31"/>
  <c r="AF15" i="31"/>
  <c r="AC15" i="31"/>
  <c r="Z15" i="31"/>
  <c r="U15" i="31"/>
  <c r="T15" i="31"/>
  <c r="Q15" i="31"/>
  <c r="M15" i="31"/>
  <c r="V15" i="31" s="1"/>
  <c r="AT15" i="31" s="1"/>
  <c r="AU15" i="31" s="1"/>
  <c r="L15" i="31"/>
  <c r="K15" i="31"/>
  <c r="H15" i="31"/>
  <c r="AS14" i="31"/>
  <c r="AR14" i="31"/>
  <c r="AO14" i="31"/>
  <c r="AL14" i="31"/>
  <c r="AI14" i="31"/>
  <c r="AF14" i="31"/>
  <c r="AC14" i="31"/>
  <c r="Z14" i="31"/>
  <c r="U14" i="31"/>
  <c r="T14" i="31"/>
  <c r="Q14" i="31"/>
  <c r="M14" i="31"/>
  <c r="V14" i="31" s="1"/>
  <c r="AT14" i="31" s="1"/>
  <c r="AU14" i="31" s="1"/>
  <c r="L14" i="31"/>
  <c r="K14" i="31"/>
  <c r="H14" i="31"/>
  <c r="AS13" i="31"/>
  <c r="AR13" i="31"/>
  <c r="AO13" i="31"/>
  <c r="AL13" i="31"/>
  <c r="AI13" i="31"/>
  <c r="AF13" i="31"/>
  <c r="AC13" i="31"/>
  <c r="Z13" i="31"/>
  <c r="U13" i="31"/>
  <c r="T13" i="31"/>
  <c r="Q13" i="31"/>
  <c r="M13" i="31"/>
  <c r="V13" i="31" s="1"/>
  <c r="AT13" i="31" s="1"/>
  <c r="AU13" i="31" s="1"/>
  <c r="L13" i="31"/>
  <c r="K13" i="31"/>
  <c r="H13" i="31"/>
  <c r="AS12" i="31"/>
  <c r="AR12" i="31"/>
  <c r="AO12" i="31"/>
  <c r="AL12" i="31"/>
  <c r="AI12" i="31"/>
  <c r="AF12" i="31"/>
  <c r="AC12" i="31"/>
  <c r="Z12" i="31"/>
  <c r="U12" i="31"/>
  <c r="T12" i="31"/>
  <c r="Q12" i="31"/>
  <c r="M12" i="31"/>
  <c r="V12" i="31" s="1"/>
  <c r="AT12" i="31" s="1"/>
  <c r="AU12" i="31" s="1"/>
  <c r="L12" i="31"/>
  <c r="K12" i="31"/>
  <c r="H12" i="31"/>
  <c r="AS11" i="31"/>
  <c r="AR11" i="31"/>
  <c r="AO11" i="31"/>
  <c r="AL11" i="31"/>
  <c r="AI11" i="31"/>
  <c r="AF11" i="31"/>
  <c r="AC11" i="31"/>
  <c r="Z11" i="31"/>
  <c r="U11" i="31"/>
  <c r="T11" i="31"/>
  <c r="Q11" i="31"/>
  <c r="M11" i="31"/>
  <c r="V11" i="31" s="1"/>
  <c r="AT11" i="31" s="1"/>
  <c r="AU11" i="31" s="1"/>
  <c r="L11" i="31"/>
  <c r="K11" i="31"/>
  <c r="H11" i="31"/>
  <c r="AS10" i="31"/>
  <c r="AR10" i="31"/>
  <c r="AO10" i="31"/>
  <c r="AL10" i="31"/>
  <c r="AI10" i="31"/>
  <c r="AF10" i="31"/>
  <c r="AC10" i="31"/>
  <c r="Z10" i="31"/>
  <c r="U10" i="31"/>
  <c r="T10" i="31"/>
  <c r="Q10" i="31"/>
  <c r="M10" i="31"/>
  <c r="V10" i="31" s="1"/>
  <c r="AT10" i="31" s="1"/>
  <c r="AU10" i="31" s="1"/>
  <c r="L10" i="31"/>
  <c r="K10" i="31"/>
  <c r="H10" i="31"/>
  <c r="AS9" i="31"/>
  <c r="AR9" i="31"/>
  <c r="AO9" i="31"/>
  <c r="AL9" i="31"/>
  <c r="AI9" i="31"/>
  <c r="AF9" i="31"/>
  <c r="AC9" i="31"/>
  <c r="Z9" i="31"/>
  <c r="U9" i="31"/>
  <c r="T9" i="31"/>
  <c r="Q9" i="31"/>
  <c r="M9" i="31"/>
  <c r="V9" i="31" s="1"/>
  <c r="AT9" i="31" s="1"/>
  <c r="AU9" i="31" s="1"/>
  <c r="L9" i="31"/>
  <c r="K9" i="31"/>
  <c r="H9" i="31"/>
  <c r="AS8" i="31"/>
  <c r="AR8" i="31"/>
  <c r="AO8" i="31"/>
  <c r="AL8" i="31"/>
  <c r="AI8" i="31"/>
  <c r="AF8" i="31"/>
  <c r="AC8" i="31"/>
  <c r="Z8" i="31"/>
  <c r="U8" i="31"/>
  <c r="T8" i="31"/>
  <c r="Q8" i="31"/>
  <c r="M8" i="31"/>
  <c r="V8" i="31" s="1"/>
  <c r="AT8" i="31" s="1"/>
  <c r="AU8" i="31" s="1"/>
  <c r="L8" i="31"/>
  <c r="K8" i="31"/>
  <c r="H8" i="31"/>
  <c r="AS7" i="31"/>
  <c r="AS56" i="31" s="1"/>
  <c r="AR7" i="31"/>
  <c r="AO7" i="31"/>
  <c r="AL7" i="31"/>
  <c r="AI7" i="31"/>
  <c r="AF7" i="31"/>
  <c r="AC7" i="31"/>
  <c r="Z7" i="31"/>
  <c r="U7" i="31"/>
  <c r="U56" i="31" s="1"/>
  <c r="T7" i="31"/>
  <c r="Q7" i="31"/>
  <c r="M7" i="31"/>
  <c r="V7" i="31" s="1"/>
  <c r="L7" i="31"/>
  <c r="K7" i="31"/>
  <c r="H7" i="31"/>
  <c r="AQ56" i="30"/>
  <c r="AR56" i="30" s="1"/>
  <c r="AP56" i="30"/>
  <c r="AO56" i="30"/>
  <c r="AN56" i="30"/>
  <c r="AM56" i="30"/>
  <c r="AK56" i="30"/>
  <c r="AL56" i="30" s="1"/>
  <c r="AJ56" i="30"/>
  <c r="AH56" i="30"/>
  <c r="AG56" i="30"/>
  <c r="AI56" i="30" s="1"/>
  <c r="AE56" i="30"/>
  <c r="AF56" i="30" s="1"/>
  <c r="AD56" i="30"/>
  <c r="AC56" i="30"/>
  <c r="AB56" i="30"/>
  <c r="AA56" i="30"/>
  <c r="Y56" i="30"/>
  <c r="Z56" i="30" s="1"/>
  <c r="X56" i="30"/>
  <c r="S56" i="30"/>
  <c r="T56" i="30" s="1"/>
  <c r="R56" i="30"/>
  <c r="Q56" i="30"/>
  <c r="P56" i="30"/>
  <c r="O56" i="30"/>
  <c r="M56" i="30"/>
  <c r="J56" i="30"/>
  <c r="I56" i="30"/>
  <c r="K56" i="30" s="1"/>
  <c r="G56" i="30"/>
  <c r="H56" i="30" s="1"/>
  <c r="F56" i="30"/>
  <c r="E56" i="30"/>
  <c r="D56" i="30"/>
  <c r="C56" i="30"/>
  <c r="AT55" i="30"/>
  <c r="AR55" i="30"/>
  <c r="AO55" i="30"/>
  <c r="AL55" i="30"/>
  <c r="AI55" i="30"/>
  <c r="AF55" i="30"/>
  <c r="AC55" i="30"/>
  <c r="Z55" i="30"/>
  <c r="V55" i="30"/>
  <c r="T55" i="30"/>
  <c r="Q55" i="30"/>
  <c r="M55" i="30"/>
  <c r="L55" i="30"/>
  <c r="K55" i="30"/>
  <c r="H55" i="30"/>
  <c r="AT54" i="30"/>
  <c r="AR54" i="30"/>
  <c r="AO54" i="30"/>
  <c r="AL54" i="30"/>
  <c r="AI54" i="30"/>
  <c r="AF54" i="30"/>
  <c r="AC54" i="30"/>
  <c r="Z54" i="30"/>
  <c r="V54" i="30"/>
  <c r="T54" i="30"/>
  <c r="Q54" i="30"/>
  <c r="M54" i="30"/>
  <c r="L54" i="30"/>
  <c r="K54" i="30"/>
  <c r="H54" i="30"/>
  <c r="AT53" i="30"/>
  <c r="AR53" i="30"/>
  <c r="AO53" i="30"/>
  <c r="AL53" i="30"/>
  <c r="AI53" i="30"/>
  <c r="AF53" i="30"/>
  <c r="AC53" i="30"/>
  <c r="Z53" i="30"/>
  <c r="V53" i="30"/>
  <c r="T53" i="30"/>
  <c r="Q53" i="30"/>
  <c r="M53" i="30"/>
  <c r="L53" i="30"/>
  <c r="K53" i="30"/>
  <c r="H53" i="30"/>
  <c r="AT52" i="30"/>
  <c r="AR52" i="30"/>
  <c r="AO52" i="30"/>
  <c r="AL52" i="30"/>
  <c r="AI52" i="30"/>
  <c r="AF52" i="30"/>
  <c r="AC52" i="30"/>
  <c r="Z52" i="30"/>
  <c r="V52" i="30"/>
  <c r="T52" i="30"/>
  <c r="Q52" i="30"/>
  <c r="M52" i="30"/>
  <c r="L52" i="30"/>
  <c r="K52" i="30"/>
  <c r="H52" i="30"/>
  <c r="AT51" i="30"/>
  <c r="AR51" i="30"/>
  <c r="AO51" i="30"/>
  <c r="AL51" i="30"/>
  <c r="AI51" i="30"/>
  <c r="AF51" i="30"/>
  <c r="AC51" i="30"/>
  <c r="Z51" i="30"/>
  <c r="V51" i="30"/>
  <c r="T51" i="30"/>
  <c r="Q51" i="30"/>
  <c r="M51" i="30"/>
  <c r="L51" i="30"/>
  <c r="K51" i="30"/>
  <c r="H51" i="30"/>
  <c r="AT50" i="30"/>
  <c r="AR50" i="30"/>
  <c r="AO50" i="30"/>
  <c r="AL50" i="30"/>
  <c r="AI50" i="30"/>
  <c r="AF50" i="30"/>
  <c r="AC50" i="30"/>
  <c r="Z50" i="30"/>
  <c r="V50" i="30"/>
  <c r="T50" i="30"/>
  <c r="Q50" i="30"/>
  <c r="M50" i="30"/>
  <c r="L50" i="30"/>
  <c r="K50" i="30"/>
  <c r="H50" i="30"/>
  <c r="AT49" i="30"/>
  <c r="AR49" i="30"/>
  <c r="AO49" i="30"/>
  <c r="AL49" i="30"/>
  <c r="AI49" i="30"/>
  <c r="AF49" i="30"/>
  <c r="AC49" i="30"/>
  <c r="Z49" i="30"/>
  <c r="V49" i="30"/>
  <c r="T49" i="30"/>
  <c r="Q49" i="30"/>
  <c r="M49" i="30"/>
  <c r="L49" i="30"/>
  <c r="K49" i="30"/>
  <c r="H49" i="30"/>
  <c r="AT48" i="30"/>
  <c r="AR48" i="30"/>
  <c r="AO48" i="30"/>
  <c r="AL48" i="30"/>
  <c r="AI48" i="30"/>
  <c r="AF48" i="30"/>
  <c r="AC48" i="30"/>
  <c r="Z48" i="30"/>
  <c r="V48" i="30"/>
  <c r="T48" i="30"/>
  <c r="Q48" i="30"/>
  <c r="M48" i="30"/>
  <c r="L48" i="30"/>
  <c r="K48" i="30"/>
  <c r="H48" i="30"/>
  <c r="AT47" i="30"/>
  <c r="AR47" i="30"/>
  <c r="AO47" i="30"/>
  <c r="AL47" i="30"/>
  <c r="AI47" i="30"/>
  <c r="AF47" i="30"/>
  <c r="AC47" i="30"/>
  <c r="Z47" i="30"/>
  <c r="V47" i="30"/>
  <c r="T47" i="30"/>
  <c r="Q47" i="30"/>
  <c r="M47" i="30"/>
  <c r="L47" i="30"/>
  <c r="K47" i="30"/>
  <c r="H47" i="30"/>
  <c r="AT46" i="30"/>
  <c r="AR46" i="30"/>
  <c r="AO46" i="30"/>
  <c r="AL46" i="30"/>
  <c r="AI46" i="30"/>
  <c r="AF46" i="30"/>
  <c r="AC46" i="30"/>
  <c r="Z46" i="30"/>
  <c r="V46" i="30"/>
  <c r="T46" i="30"/>
  <c r="Q46" i="30"/>
  <c r="M46" i="30"/>
  <c r="L46" i="30"/>
  <c r="K46" i="30"/>
  <c r="H46" i="30"/>
  <c r="AT45" i="30"/>
  <c r="AR45" i="30"/>
  <c r="AO45" i="30"/>
  <c r="AL45" i="30"/>
  <c r="AI45" i="30"/>
  <c r="AF45" i="30"/>
  <c r="AC45" i="30"/>
  <c r="Z45" i="30"/>
  <c r="V45" i="30"/>
  <c r="T45" i="30"/>
  <c r="Q45" i="30"/>
  <c r="M45" i="30"/>
  <c r="L45" i="30"/>
  <c r="K45" i="30"/>
  <c r="H45" i="30"/>
  <c r="AT44" i="30"/>
  <c r="AR44" i="30"/>
  <c r="AO44" i="30"/>
  <c r="AL44" i="30"/>
  <c r="AI44" i="30"/>
  <c r="AF44" i="30"/>
  <c r="AC44" i="30"/>
  <c r="Z44" i="30"/>
  <c r="V44" i="30"/>
  <c r="T44" i="30"/>
  <c r="Q44" i="30"/>
  <c r="M44" i="30"/>
  <c r="L44" i="30"/>
  <c r="K44" i="30"/>
  <c r="H44" i="30"/>
  <c r="AT43" i="30"/>
  <c r="AR43" i="30"/>
  <c r="AO43" i="30"/>
  <c r="AL43" i="30"/>
  <c r="AI43" i="30"/>
  <c r="AF43" i="30"/>
  <c r="AC43" i="30"/>
  <c r="Z43" i="30"/>
  <c r="V43" i="30"/>
  <c r="T43" i="30"/>
  <c r="Q43" i="30"/>
  <c r="M43" i="30"/>
  <c r="L43" i="30"/>
  <c r="K43" i="30"/>
  <c r="H43" i="30"/>
  <c r="AT42" i="30"/>
  <c r="AR42" i="30"/>
  <c r="AO42" i="30"/>
  <c r="AL42" i="30"/>
  <c r="AI42" i="30"/>
  <c r="AF42" i="30"/>
  <c r="AC42" i="30"/>
  <c r="Z42" i="30"/>
  <c r="V42" i="30"/>
  <c r="T42" i="30"/>
  <c r="Q42" i="30"/>
  <c r="M42" i="30"/>
  <c r="L42" i="30"/>
  <c r="K42" i="30"/>
  <c r="H42" i="30"/>
  <c r="AT41" i="30"/>
  <c r="AR41" i="30"/>
  <c r="AO41" i="30"/>
  <c r="AL41" i="30"/>
  <c r="AI41" i="30"/>
  <c r="AF41" i="30"/>
  <c r="AC41" i="30"/>
  <c r="Z41" i="30"/>
  <c r="V41" i="30"/>
  <c r="T41" i="30"/>
  <c r="Q41" i="30"/>
  <c r="M41" i="30"/>
  <c r="L41" i="30"/>
  <c r="K41" i="30"/>
  <c r="H41" i="30"/>
  <c r="AT40" i="30"/>
  <c r="AR40" i="30"/>
  <c r="AO40" i="30"/>
  <c r="AL40" i="30"/>
  <c r="AI40" i="30"/>
  <c r="AF40" i="30"/>
  <c r="AC40" i="30"/>
  <c r="Z40" i="30"/>
  <c r="V40" i="30"/>
  <c r="T40" i="30"/>
  <c r="Q40" i="30"/>
  <c r="M40" i="30"/>
  <c r="L40" i="30"/>
  <c r="K40" i="30"/>
  <c r="H40" i="30"/>
  <c r="AT39" i="30"/>
  <c r="AR39" i="30"/>
  <c r="AO39" i="30"/>
  <c r="AL39" i="30"/>
  <c r="AI39" i="30"/>
  <c r="AF39" i="30"/>
  <c r="AC39" i="30"/>
  <c r="Z39" i="30"/>
  <c r="V39" i="30"/>
  <c r="T39" i="30"/>
  <c r="Q39" i="30"/>
  <c r="M39" i="30"/>
  <c r="L39" i="30"/>
  <c r="K39" i="30"/>
  <c r="H39" i="30"/>
  <c r="AT38" i="30"/>
  <c r="AR38" i="30"/>
  <c r="AO38" i="30"/>
  <c r="AL38" i="30"/>
  <c r="AI38" i="30"/>
  <c r="AF38" i="30"/>
  <c r="AC38" i="30"/>
  <c r="Z38" i="30"/>
  <c r="V38" i="30"/>
  <c r="T38" i="30"/>
  <c r="Q38" i="30"/>
  <c r="M38" i="30"/>
  <c r="L38" i="30"/>
  <c r="K38" i="30"/>
  <c r="H38" i="30"/>
  <c r="AT37" i="30"/>
  <c r="AR37" i="30"/>
  <c r="AO37" i="30"/>
  <c r="AL37" i="30"/>
  <c r="AI37" i="30"/>
  <c r="AF37" i="30"/>
  <c r="AC37" i="30"/>
  <c r="Z37" i="30"/>
  <c r="V37" i="30"/>
  <c r="T37" i="30"/>
  <c r="Q37" i="30"/>
  <c r="M37" i="30"/>
  <c r="L37" i="30"/>
  <c r="K37" i="30"/>
  <c r="H37" i="30"/>
  <c r="AT36" i="30"/>
  <c r="AR36" i="30"/>
  <c r="AO36" i="30"/>
  <c r="AL36" i="30"/>
  <c r="AI36" i="30"/>
  <c r="AF36" i="30"/>
  <c r="AC36" i="30"/>
  <c r="Z36" i="30"/>
  <c r="V36" i="30"/>
  <c r="T36" i="30"/>
  <c r="Q36" i="30"/>
  <c r="M36" i="30"/>
  <c r="L36" i="30"/>
  <c r="K36" i="30"/>
  <c r="H36" i="30"/>
  <c r="AT35" i="30"/>
  <c r="AR35" i="30"/>
  <c r="AO35" i="30"/>
  <c r="AL35" i="30"/>
  <c r="AI35" i="30"/>
  <c r="AF35" i="30"/>
  <c r="AC35" i="30"/>
  <c r="Z35" i="30"/>
  <c r="V35" i="30"/>
  <c r="T35" i="30"/>
  <c r="Q35" i="30"/>
  <c r="M35" i="30"/>
  <c r="L35" i="30"/>
  <c r="K35" i="30"/>
  <c r="H35" i="30"/>
  <c r="AT34" i="30"/>
  <c r="AR34" i="30"/>
  <c r="AO34" i="30"/>
  <c r="AL34" i="30"/>
  <c r="AI34" i="30"/>
  <c r="AF34" i="30"/>
  <c r="AC34" i="30"/>
  <c r="Z34" i="30"/>
  <c r="V34" i="30"/>
  <c r="T34" i="30"/>
  <c r="Q34" i="30"/>
  <c r="M34" i="30"/>
  <c r="L34" i="30"/>
  <c r="K34" i="30"/>
  <c r="H34" i="30"/>
  <c r="AT33" i="30"/>
  <c r="AR33" i="30"/>
  <c r="AO33" i="30"/>
  <c r="AL33" i="30"/>
  <c r="AI33" i="30"/>
  <c r="AF33" i="30"/>
  <c r="AC33" i="30"/>
  <c r="Z33" i="30"/>
  <c r="V33" i="30"/>
  <c r="T33" i="30"/>
  <c r="Q33" i="30"/>
  <c r="M33" i="30"/>
  <c r="L33" i="30"/>
  <c r="K33" i="30"/>
  <c r="H33" i="30"/>
  <c r="AT32" i="30"/>
  <c r="AR32" i="30"/>
  <c r="AO32" i="30"/>
  <c r="AL32" i="30"/>
  <c r="AI32" i="30"/>
  <c r="AF32" i="30"/>
  <c r="AC32" i="30"/>
  <c r="Z32" i="30"/>
  <c r="V32" i="30"/>
  <c r="T32" i="30"/>
  <c r="Q32" i="30"/>
  <c r="M32" i="30"/>
  <c r="L32" i="30"/>
  <c r="K32" i="30"/>
  <c r="H32" i="30"/>
  <c r="AT31" i="30"/>
  <c r="AR31" i="30"/>
  <c r="AO31" i="30"/>
  <c r="AL31" i="30"/>
  <c r="AI31" i="30"/>
  <c r="AF31" i="30"/>
  <c r="AC31" i="30"/>
  <c r="Z31" i="30"/>
  <c r="V31" i="30"/>
  <c r="T31" i="30"/>
  <c r="Q31" i="30"/>
  <c r="M31" i="30"/>
  <c r="L31" i="30"/>
  <c r="K31" i="30"/>
  <c r="H31" i="30"/>
  <c r="AT30" i="30"/>
  <c r="AR30" i="30"/>
  <c r="AO30" i="30"/>
  <c r="AL30" i="30"/>
  <c r="AI30" i="30"/>
  <c r="AF30" i="30"/>
  <c r="AC30" i="30"/>
  <c r="Z30" i="30"/>
  <c r="V30" i="30"/>
  <c r="T30" i="30"/>
  <c r="Q30" i="30"/>
  <c r="M30" i="30"/>
  <c r="L30" i="30"/>
  <c r="K30" i="30"/>
  <c r="H30" i="30"/>
  <c r="AT29" i="30"/>
  <c r="AR29" i="30"/>
  <c r="AO29" i="30"/>
  <c r="AL29" i="30"/>
  <c r="AI29" i="30"/>
  <c r="AF29" i="30"/>
  <c r="AC29" i="30"/>
  <c r="Z29" i="30"/>
  <c r="V29" i="30"/>
  <c r="T29" i="30"/>
  <c r="Q29" i="30"/>
  <c r="M29" i="30"/>
  <c r="L29" i="30"/>
  <c r="K29" i="30"/>
  <c r="H29" i="30"/>
  <c r="AT28" i="30"/>
  <c r="AR28" i="30"/>
  <c r="AO28" i="30"/>
  <c r="AL28" i="30"/>
  <c r="AI28" i="30"/>
  <c r="AF28" i="30"/>
  <c r="AC28" i="30"/>
  <c r="Z28" i="30"/>
  <c r="V28" i="30"/>
  <c r="T28" i="30"/>
  <c r="Q28" i="30"/>
  <c r="M28" i="30"/>
  <c r="L28" i="30"/>
  <c r="K28" i="30"/>
  <c r="H28" i="30"/>
  <c r="AT27" i="30"/>
  <c r="AR27" i="30"/>
  <c r="AO27" i="30"/>
  <c r="AL27" i="30"/>
  <c r="AI27" i="30"/>
  <c r="AF27" i="30"/>
  <c r="AC27" i="30"/>
  <c r="Z27" i="30"/>
  <c r="V27" i="30"/>
  <c r="T27" i="30"/>
  <c r="Q27" i="30"/>
  <c r="M27" i="30"/>
  <c r="L27" i="30"/>
  <c r="K27" i="30"/>
  <c r="H27" i="30"/>
  <c r="AT26" i="30"/>
  <c r="AR26" i="30"/>
  <c r="AO26" i="30"/>
  <c r="AL26" i="30"/>
  <c r="AI26" i="30"/>
  <c r="AF26" i="30"/>
  <c r="AC26" i="30"/>
  <c r="Z26" i="30"/>
  <c r="V26" i="30"/>
  <c r="T26" i="30"/>
  <c r="Q26" i="30"/>
  <c r="M26" i="30"/>
  <c r="L26" i="30"/>
  <c r="K26" i="30"/>
  <c r="H26" i="30"/>
  <c r="AT25" i="30"/>
  <c r="AR25" i="30"/>
  <c r="AO25" i="30"/>
  <c r="AL25" i="30"/>
  <c r="AI25" i="30"/>
  <c r="AF25" i="30"/>
  <c r="AC25" i="30"/>
  <c r="Z25" i="30"/>
  <c r="V25" i="30"/>
  <c r="T25" i="30"/>
  <c r="Q25" i="30"/>
  <c r="M25" i="30"/>
  <c r="L25" i="30"/>
  <c r="K25" i="30"/>
  <c r="H25" i="30"/>
  <c r="AT24" i="30"/>
  <c r="AR24" i="30"/>
  <c r="AO24" i="30"/>
  <c r="AL24" i="30"/>
  <c r="AI24" i="30"/>
  <c r="AF24" i="30"/>
  <c r="AC24" i="30"/>
  <c r="Z24" i="30"/>
  <c r="V24" i="30"/>
  <c r="T24" i="30"/>
  <c r="Q24" i="30"/>
  <c r="M24" i="30"/>
  <c r="L24" i="30"/>
  <c r="K24" i="30"/>
  <c r="H24" i="30"/>
  <c r="AT23" i="30"/>
  <c r="AR23" i="30"/>
  <c r="AO23" i="30"/>
  <c r="AL23" i="30"/>
  <c r="AI23" i="30"/>
  <c r="AF23" i="30"/>
  <c r="AC23" i="30"/>
  <c r="Z23" i="30"/>
  <c r="V23" i="30"/>
  <c r="T23" i="30"/>
  <c r="Q23" i="30"/>
  <c r="M23" i="30"/>
  <c r="L23" i="30"/>
  <c r="K23" i="30"/>
  <c r="H23" i="30"/>
  <c r="AT22" i="30"/>
  <c r="AR22" i="30"/>
  <c r="AO22" i="30"/>
  <c r="AL22" i="30"/>
  <c r="AI22" i="30"/>
  <c r="AF22" i="30"/>
  <c r="AC22" i="30"/>
  <c r="Z22" i="30"/>
  <c r="V22" i="30"/>
  <c r="T22" i="30"/>
  <c r="Q22" i="30"/>
  <c r="M22" i="30"/>
  <c r="L22" i="30"/>
  <c r="K22" i="30"/>
  <c r="H22" i="30"/>
  <c r="AT21" i="30"/>
  <c r="AR21" i="30"/>
  <c r="AO21" i="30"/>
  <c r="AL21" i="30"/>
  <c r="AI21" i="30"/>
  <c r="AF21" i="30"/>
  <c r="AC21" i="30"/>
  <c r="Z21" i="30"/>
  <c r="V21" i="30"/>
  <c r="T21" i="30"/>
  <c r="Q21" i="30"/>
  <c r="M21" i="30"/>
  <c r="L21" i="30"/>
  <c r="K21" i="30"/>
  <c r="H21" i="30"/>
  <c r="AT20" i="30"/>
  <c r="AR20" i="30"/>
  <c r="AO20" i="30"/>
  <c r="AL20" i="30"/>
  <c r="AI20" i="30"/>
  <c r="AF20" i="30"/>
  <c r="AC20" i="30"/>
  <c r="Z20" i="30"/>
  <c r="V20" i="30"/>
  <c r="T20" i="30"/>
  <c r="Q20" i="30"/>
  <c r="M20" i="30"/>
  <c r="L20" i="30"/>
  <c r="K20" i="30"/>
  <c r="H20" i="30"/>
  <c r="AT19" i="30"/>
  <c r="AR19" i="30"/>
  <c r="AO19" i="30"/>
  <c r="AL19" i="30"/>
  <c r="AI19" i="30"/>
  <c r="AF19" i="30"/>
  <c r="AC19" i="30"/>
  <c r="Z19" i="30"/>
  <c r="V19" i="30"/>
  <c r="T19" i="30"/>
  <c r="Q19" i="30"/>
  <c r="M19" i="30"/>
  <c r="L19" i="30"/>
  <c r="K19" i="30"/>
  <c r="H19" i="30"/>
  <c r="AT18" i="30"/>
  <c r="AR18" i="30"/>
  <c r="AO18" i="30"/>
  <c r="AL18" i="30"/>
  <c r="AI18" i="30"/>
  <c r="AF18" i="30"/>
  <c r="AC18" i="30"/>
  <c r="Z18" i="30"/>
  <c r="V18" i="30"/>
  <c r="T18" i="30"/>
  <c r="Q18" i="30"/>
  <c r="M18" i="30"/>
  <c r="L18" i="30"/>
  <c r="K18" i="30"/>
  <c r="H18" i="30"/>
  <c r="AT17" i="30"/>
  <c r="AR17" i="30"/>
  <c r="AO17" i="30"/>
  <c r="AL17" i="30"/>
  <c r="AI17" i="30"/>
  <c r="AF17" i="30"/>
  <c r="AC17" i="30"/>
  <c r="Z17" i="30"/>
  <c r="V17" i="30"/>
  <c r="T17" i="30"/>
  <c r="Q17" i="30"/>
  <c r="M17" i="30"/>
  <c r="L17" i="30"/>
  <c r="K17" i="30"/>
  <c r="H17" i="30"/>
  <c r="AT16" i="30"/>
  <c r="AR16" i="30"/>
  <c r="AO16" i="30"/>
  <c r="AL16" i="30"/>
  <c r="AI16" i="30"/>
  <c r="AF16" i="30"/>
  <c r="AC16" i="30"/>
  <c r="Z16" i="30"/>
  <c r="V16" i="30"/>
  <c r="T16" i="30"/>
  <c r="Q16" i="30"/>
  <c r="M16" i="30"/>
  <c r="L16" i="30"/>
  <c r="K16" i="30"/>
  <c r="H16" i="30"/>
  <c r="AT15" i="30"/>
  <c r="AR15" i="30"/>
  <c r="AO15" i="30"/>
  <c r="AL15" i="30"/>
  <c r="AI15" i="30"/>
  <c r="AF15" i="30"/>
  <c r="AC15" i="30"/>
  <c r="Z15" i="30"/>
  <c r="V15" i="30"/>
  <c r="T15" i="30"/>
  <c r="Q15" i="30"/>
  <c r="M15" i="30"/>
  <c r="L15" i="30"/>
  <c r="K15" i="30"/>
  <c r="H15" i="30"/>
  <c r="AR14" i="30"/>
  <c r="AO14" i="30"/>
  <c r="AL14" i="30"/>
  <c r="AI14" i="30"/>
  <c r="AF14" i="30"/>
  <c r="AC14" i="30"/>
  <c r="Z14" i="30"/>
  <c r="V14" i="30"/>
  <c r="W14" i="30" s="1"/>
  <c r="T14" i="30"/>
  <c r="Q14" i="30"/>
  <c r="M14" i="30"/>
  <c r="L14" i="30"/>
  <c r="U14" i="30" s="1"/>
  <c r="AS14" i="30" s="1"/>
  <c r="K14" i="30"/>
  <c r="H14" i="30"/>
  <c r="AR13" i="30"/>
  <c r="AO13" i="30"/>
  <c r="AL13" i="30"/>
  <c r="AI13" i="30"/>
  <c r="AF13" i="30"/>
  <c r="AC13" i="30"/>
  <c r="Z13" i="30"/>
  <c r="V13" i="30"/>
  <c r="W13" i="30" s="1"/>
  <c r="T13" i="30"/>
  <c r="Q13" i="30"/>
  <c r="M13" i="30"/>
  <c r="L13" i="30"/>
  <c r="U13" i="30" s="1"/>
  <c r="AS13" i="30" s="1"/>
  <c r="K13" i="30"/>
  <c r="H13" i="30"/>
  <c r="AR12" i="30"/>
  <c r="AO12" i="30"/>
  <c r="AL12" i="30"/>
  <c r="AI12" i="30"/>
  <c r="AF12" i="30"/>
  <c r="AC12" i="30"/>
  <c r="Z12" i="30"/>
  <c r="V12" i="30"/>
  <c r="W12" i="30" s="1"/>
  <c r="T12" i="30"/>
  <c r="Q12" i="30"/>
  <c r="M12" i="30"/>
  <c r="L12" i="30"/>
  <c r="U12" i="30" s="1"/>
  <c r="AS12" i="30" s="1"/>
  <c r="K12" i="30"/>
  <c r="H12" i="30"/>
  <c r="AR11" i="30"/>
  <c r="AO11" i="30"/>
  <c r="AL11" i="30"/>
  <c r="AI11" i="30"/>
  <c r="AF11" i="30"/>
  <c r="AC11" i="30"/>
  <c r="Z11" i="30"/>
  <c r="V11" i="30"/>
  <c r="W11" i="30" s="1"/>
  <c r="T11" i="30"/>
  <c r="Q11" i="30"/>
  <c r="M11" i="30"/>
  <c r="L11" i="30"/>
  <c r="U11" i="30" s="1"/>
  <c r="AS11" i="30" s="1"/>
  <c r="K11" i="30"/>
  <c r="H11" i="30"/>
  <c r="AR10" i="30"/>
  <c r="AO10" i="30"/>
  <c r="AL10" i="30"/>
  <c r="AI10" i="30"/>
  <c r="AF10" i="30"/>
  <c r="AC10" i="30"/>
  <c r="Z10" i="30"/>
  <c r="V10" i="30"/>
  <c r="W10" i="30" s="1"/>
  <c r="T10" i="30"/>
  <c r="Q10" i="30"/>
  <c r="M10" i="30"/>
  <c r="L10" i="30"/>
  <c r="U10" i="30" s="1"/>
  <c r="AS10" i="30" s="1"/>
  <c r="K10" i="30"/>
  <c r="H10" i="30"/>
  <c r="AR9" i="30"/>
  <c r="AO9" i="30"/>
  <c r="AL9" i="30"/>
  <c r="AI9" i="30"/>
  <c r="AF9" i="30"/>
  <c r="AC9" i="30"/>
  <c r="Z9" i="30"/>
  <c r="V9" i="30"/>
  <c r="W9" i="30" s="1"/>
  <c r="T9" i="30"/>
  <c r="Q9" i="30"/>
  <c r="M9" i="30"/>
  <c r="L9" i="30"/>
  <c r="U9" i="30" s="1"/>
  <c r="AS9" i="30" s="1"/>
  <c r="K9" i="30"/>
  <c r="H9" i="30"/>
  <c r="AR8" i="30"/>
  <c r="AO8" i="30"/>
  <c r="AL8" i="30"/>
  <c r="AI8" i="30"/>
  <c r="AF8" i="30"/>
  <c r="AC8" i="30"/>
  <c r="Z8" i="30"/>
  <c r="V8" i="30"/>
  <c r="W8" i="30" s="1"/>
  <c r="T8" i="30"/>
  <c r="Q8" i="30"/>
  <c r="M8" i="30"/>
  <c r="L8" i="30"/>
  <c r="U8" i="30" s="1"/>
  <c r="AS8" i="30" s="1"/>
  <c r="K8" i="30"/>
  <c r="H8" i="30"/>
  <c r="AR7" i="30"/>
  <c r="AO7" i="30"/>
  <c r="AL7" i="30"/>
  <c r="AI7" i="30"/>
  <c r="AF7" i="30"/>
  <c r="AC7" i="30"/>
  <c r="Z7" i="30"/>
  <c r="V7" i="30"/>
  <c r="T7" i="30"/>
  <c r="Q7" i="30"/>
  <c r="M7" i="30"/>
  <c r="L7" i="30"/>
  <c r="N7" i="30" s="1"/>
  <c r="K7" i="30"/>
  <c r="H7" i="30"/>
  <c r="AR56" i="29"/>
  <c r="AQ56" i="29"/>
  <c r="AP56" i="29"/>
  <c r="AN56" i="29"/>
  <c r="AO56" i="29" s="1"/>
  <c r="AM56" i="29"/>
  <c r="AL56" i="29"/>
  <c r="AK56" i="29"/>
  <c r="AJ56" i="29"/>
  <c r="AH56" i="29"/>
  <c r="AI56" i="29" s="1"/>
  <c r="AG56" i="29"/>
  <c r="AE56" i="29"/>
  <c r="AD56" i="29"/>
  <c r="AF56" i="29" s="1"/>
  <c r="AB56" i="29"/>
  <c r="AC56" i="29" s="1"/>
  <c r="AA56" i="29"/>
  <c r="Y56" i="29"/>
  <c r="X56" i="29"/>
  <c r="Z56" i="29" s="1"/>
  <c r="S56" i="29"/>
  <c r="R56" i="29"/>
  <c r="T56" i="29" s="1"/>
  <c r="P56" i="29"/>
  <c r="Q56" i="29" s="1"/>
  <c r="O56" i="29"/>
  <c r="L56" i="29"/>
  <c r="J56" i="29"/>
  <c r="K56" i="29" s="1"/>
  <c r="I56" i="29"/>
  <c r="H56" i="29"/>
  <c r="G56" i="29"/>
  <c r="F56" i="29"/>
  <c r="E56" i="29"/>
  <c r="D56" i="29"/>
  <c r="C56" i="29"/>
  <c r="AS55" i="29"/>
  <c r="AR55" i="29"/>
  <c r="AO55" i="29"/>
  <c r="AL55" i="29"/>
  <c r="AI55" i="29"/>
  <c r="AF55" i="29"/>
  <c r="AC55" i="29"/>
  <c r="Z55" i="29"/>
  <c r="U55" i="29"/>
  <c r="T55" i="29"/>
  <c r="Q55" i="29"/>
  <c r="M55" i="29"/>
  <c r="L55" i="29"/>
  <c r="K55" i="29"/>
  <c r="H55" i="29"/>
  <c r="AR54" i="29"/>
  <c r="AO54" i="29"/>
  <c r="AL54" i="29"/>
  <c r="AI54" i="29"/>
  <c r="AF54" i="29"/>
  <c r="AC54" i="29"/>
  <c r="Z54" i="29"/>
  <c r="U54" i="29"/>
  <c r="AS54" i="29" s="1"/>
  <c r="T54" i="29"/>
  <c r="Q54" i="29"/>
  <c r="M54" i="29"/>
  <c r="L54" i="29"/>
  <c r="K54" i="29"/>
  <c r="H54" i="29"/>
  <c r="AS53" i="29"/>
  <c r="AR53" i="29"/>
  <c r="AO53" i="29"/>
  <c r="AL53" i="29"/>
  <c r="AI53" i="29"/>
  <c r="AF53" i="29"/>
  <c r="AC53" i="29"/>
  <c r="Z53" i="29"/>
  <c r="U53" i="29"/>
  <c r="T53" i="29"/>
  <c r="Q53" i="29"/>
  <c r="M53" i="29"/>
  <c r="L53" i="29"/>
  <c r="K53" i="29"/>
  <c r="H53" i="29"/>
  <c r="AR52" i="29"/>
  <c r="AO52" i="29"/>
  <c r="AL52" i="29"/>
  <c r="AI52" i="29"/>
  <c r="AF52" i="29"/>
  <c r="AC52" i="29"/>
  <c r="Z52" i="29"/>
  <c r="U52" i="29"/>
  <c r="AS52" i="29" s="1"/>
  <c r="T52" i="29"/>
  <c r="Q52" i="29"/>
  <c r="M52" i="29"/>
  <c r="L52" i="29"/>
  <c r="K52" i="29"/>
  <c r="H52" i="29"/>
  <c r="AS51" i="29"/>
  <c r="AR51" i="29"/>
  <c r="AO51" i="29"/>
  <c r="AL51" i="29"/>
  <c r="AI51" i="29"/>
  <c r="AF51" i="29"/>
  <c r="AC51" i="29"/>
  <c r="Z51" i="29"/>
  <c r="U51" i="29"/>
  <c r="T51" i="29"/>
  <c r="Q51" i="29"/>
  <c r="M51" i="29"/>
  <c r="L51" i="29"/>
  <c r="K51" i="29"/>
  <c r="H51" i="29"/>
  <c r="AR50" i="29"/>
  <c r="AO50" i="29"/>
  <c r="AL50" i="29"/>
  <c r="AI50" i="29"/>
  <c r="AF50" i="29"/>
  <c r="AC50" i="29"/>
  <c r="Z50" i="29"/>
  <c r="U50" i="29"/>
  <c r="AS50" i="29" s="1"/>
  <c r="T50" i="29"/>
  <c r="Q50" i="29"/>
  <c r="M50" i="29"/>
  <c r="L50" i="29"/>
  <c r="K50" i="29"/>
  <c r="H50" i="29"/>
  <c r="AS49" i="29"/>
  <c r="AR49" i="29"/>
  <c r="AO49" i="29"/>
  <c r="AL49" i="29"/>
  <c r="AI49" i="29"/>
  <c r="AF49" i="29"/>
  <c r="AC49" i="29"/>
  <c r="Z49" i="29"/>
  <c r="U49" i="29"/>
  <c r="T49" i="29"/>
  <c r="Q49" i="29"/>
  <c r="M49" i="29"/>
  <c r="L49" i="29"/>
  <c r="K49" i="29"/>
  <c r="H49" i="29"/>
  <c r="AR48" i="29"/>
  <c r="AO48" i="29"/>
  <c r="AL48" i="29"/>
  <c r="AI48" i="29"/>
  <c r="AF48" i="29"/>
  <c r="AC48" i="29"/>
  <c r="Z48" i="29"/>
  <c r="U48" i="29"/>
  <c r="AS48" i="29" s="1"/>
  <c r="T48" i="29"/>
  <c r="Q48" i="29"/>
  <c r="M48" i="29"/>
  <c r="L48" i="29"/>
  <c r="K48" i="29"/>
  <c r="H48" i="29"/>
  <c r="AS47" i="29"/>
  <c r="AR47" i="29"/>
  <c r="AO47" i="29"/>
  <c r="AL47" i="29"/>
  <c r="AI47" i="29"/>
  <c r="AF47" i="29"/>
  <c r="AC47" i="29"/>
  <c r="Z47" i="29"/>
  <c r="U47" i="29"/>
  <c r="T47" i="29"/>
  <c r="Q47" i="29"/>
  <c r="M47" i="29"/>
  <c r="L47" i="29"/>
  <c r="K47" i="29"/>
  <c r="H47" i="29"/>
  <c r="AR46" i="29"/>
  <c r="AO46" i="29"/>
  <c r="AL46" i="29"/>
  <c r="AI46" i="29"/>
  <c r="AF46" i="29"/>
  <c r="AC46" i="29"/>
  <c r="Z46" i="29"/>
  <c r="U46" i="29"/>
  <c r="AS46" i="29" s="1"/>
  <c r="T46" i="29"/>
  <c r="Q46" i="29"/>
  <c r="M46" i="29"/>
  <c r="L46" i="29"/>
  <c r="K46" i="29"/>
  <c r="H46" i="29"/>
  <c r="AS45" i="29"/>
  <c r="AR45" i="29"/>
  <c r="AO45" i="29"/>
  <c r="AL45" i="29"/>
  <c r="AI45" i="29"/>
  <c r="AF45" i="29"/>
  <c r="AC45" i="29"/>
  <c r="Z45" i="29"/>
  <c r="U45" i="29"/>
  <c r="T45" i="29"/>
  <c r="Q45" i="29"/>
  <c r="M45" i="29"/>
  <c r="L45" i="29"/>
  <c r="K45" i="29"/>
  <c r="H45" i="29"/>
  <c r="AR44" i="29"/>
  <c r="AO44" i="29"/>
  <c r="AL44" i="29"/>
  <c r="AI44" i="29"/>
  <c r="AF44" i="29"/>
  <c r="AC44" i="29"/>
  <c r="Z44" i="29"/>
  <c r="U44" i="29"/>
  <c r="AS44" i="29" s="1"/>
  <c r="T44" i="29"/>
  <c r="Q44" i="29"/>
  <c r="M44" i="29"/>
  <c r="L44" i="29"/>
  <c r="K44" i="29"/>
  <c r="H44" i="29"/>
  <c r="AS43" i="29"/>
  <c r="AR43" i="29"/>
  <c r="AO43" i="29"/>
  <c r="AL43" i="29"/>
  <c r="AI43" i="29"/>
  <c r="AF43" i="29"/>
  <c r="AC43" i="29"/>
  <c r="Z43" i="29"/>
  <c r="U43" i="29"/>
  <c r="T43" i="29"/>
  <c r="Q43" i="29"/>
  <c r="M43" i="29"/>
  <c r="L43" i="29"/>
  <c r="K43" i="29"/>
  <c r="H43" i="29"/>
  <c r="AR42" i="29"/>
  <c r="AO42" i="29"/>
  <c r="AL42" i="29"/>
  <c r="AI42" i="29"/>
  <c r="AF42" i="29"/>
  <c r="AC42" i="29"/>
  <c r="Z42" i="29"/>
  <c r="U42" i="29"/>
  <c r="AS42" i="29" s="1"/>
  <c r="T42" i="29"/>
  <c r="Q42" i="29"/>
  <c r="M42" i="29"/>
  <c r="L42" i="29"/>
  <c r="K42" i="29"/>
  <c r="H42" i="29"/>
  <c r="AS41" i="29"/>
  <c r="AR41" i="29"/>
  <c r="AO41" i="29"/>
  <c r="AL41" i="29"/>
  <c r="AI41" i="29"/>
  <c r="AF41" i="29"/>
  <c r="AC41" i="29"/>
  <c r="Z41" i="29"/>
  <c r="U41" i="29"/>
  <c r="T41" i="29"/>
  <c r="Q41" i="29"/>
  <c r="M41" i="29"/>
  <c r="L41" i="29"/>
  <c r="K41" i="29"/>
  <c r="H41" i="29"/>
  <c r="AR40" i="29"/>
  <c r="AO40" i="29"/>
  <c r="AL40" i="29"/>
  <c r="AI40" i="29"/>
  <c r="AF40" i="29"/>
  <c r="AC40" i="29"/>
  <c r="Z40" i="29"/>
  <c r="U40" i="29"/>
  <c r="AS40" i="29" s="1"/>
  <c r="T40" i="29"/>
  <c r="Q40" i="29"/>
  <c r="M40" i="29"/>
  <c r="L40" i="29"/>
  <c r="K40" i="29"/>
  <c r="H40" i="29"/>
  <c r="AS39" i="29"/>
  <c r="AR39" i="29"/>
  <c r="AO39" i="29"/>
  <c r="AL39" i="29"/>
  <c r="AI39" i="29"/>
  <c r="AF39" i="29"/>
  <c r="AC39" i="29"/>
  <c r="Z39" i="29"/>
  <c r="U39" i="29"/>
  <c r="T39" i="29"/>
  <c r="Q39" i="29"/>
  <c r="M39" i="29"/>
  <c r="L39" i="29"/>
  <c r="K39" i="29"/>
  <c r="H39" i="29"/>
  <c r="AR38" i="29"/>
  <c r="AO38" i="29"/>
  <c r="AL38" i="29"/>
  <c r="AI38" i="29"/>
  <c r="AF38" i="29"/>
  <c r="AC38" i="29"/>
  <c r="Z38" i="29"/>
  <c r="U38" i="29"/>
  <c r="AS38" i="29" s="1"/>
  <c r="T38" i="29"/>
  <c r="Q38" i="29"/>
  <c r="M38" i="29"/>
  <c r="L38" i="29"/>
  <c r="K38" i="29"/>
  <c r="H38" i="29"/>
  <c r="AS37" i="29"/>
  <c r="AR37" i="29"/>
  <c r="AO37" i="29"/>
  <c r="AL37" i="29"/>
  <c r="AI37" i="29"/>
  <c r="AF37" i="29"/>
  <c r="AC37" i="29"/>
  <c r="Z37" i="29"/>
  <c r="U37" i="29"/>
  <c r="T37" i="29"/>
  <c r="Q37" i="29"/>
  <c r="M37" i="29"/>
  <c r="L37" i="29"/>
  <c r="K37" i="29"/>
  <c r="H37" i="29"/>
  <c r="AR36" i="29"/>
  <c r="AO36" i="29"/>
  <c r="AL36" i="29"/>
  <c r="AI36" i="29"/>
  <c r="AF36" i="29"/>
  <c r="AC36" i="29"/>
  <c r="Z36" i="29"/>
  <c r="U36" i="29"/>
  <c r="AS36" i="29" s="1"/>
  <c r="T36" i="29"/>
  <c r="Q36" i="29"/>
  <c r="M36" i="29"/>
  <c r="L36" i="29"/>
  <c r="K36" i="29"/>
  <c r="H36" i="29"/>
  <c r="AS35" i="29"/>
  <c r="AR35" i="29"/>
  <c r="AO35" i="29"/>
  <c r="AL35" i="29"/>
  <c r="AI35" i="29"/>
  <c r="AF35" i="29"/>
  <c r="AC35" i="29"/>
  <c r="Z35" i="29"/>
  <c r="U35" i="29"/>
  <c r="T35" i="29"/>
  <c r="Q35" i="29"/>
  <c r="M35" i="29"/>
  <c r="L35" i="29"/>
  <c r="K35" i="29"/>
  <c r="H35" i="29"/>
  <c r="AR34" i="29"/>
  <c r="AO34" i="29"/>
  <c r="AL34" i="29"/>
  <c r="AI34" i="29"/>
  <c r="AF34" i="29"/>
  <c r="AC34" i="29"/>
  <c r="Z34" i="29"/>
  <c r="U34" i="29"/>
  <c r="AS34" i="29" s="1"/>
  <c r="T34" i="29"/>
  <c r="Q34" i="29"/>
  <c r="M34" i="29"/>
  <c r="L34" i="29"/>
  <c r="K34" i="29"/>
  <c r="H34" i="29"/>
  <c r="AS33" i="29"/>
  <c r="AR33" i="29"/>
  <c r="AO33" i="29"/>
  <c r="AL33" i="29"/>
  <c r="AI33" i="29"/>
  <c r="AF33" i="29"/>
  <c r="AC33" i="29"/>
  <c r="Z33" i="29"/>
  <c r="U33" i="29"/>
  <c r="T33" i="29"/>
  <c r="Q33" i="29"/>
  <c r="M33" i="29"/>
  <c r="L33" i="29"/>
  <c r="K33" i="29"/>
  <c r="H33" i="29"/>
  <c r="AR32" i="29"/>
  <c r="AO32" i="29"/>
  <c r="AL32" i="29"/>
  <c r="AI32" i="29"/>
  <c r="AF32" i="29"/>
  <c r="AC32" i="29"/>
  <c r="Z32" i="29"/>
  <c r="U32" i="29"/>
  <c r="AS32" i="29" s="1"/>
  <c r="T32" i="29"/>
  <c r="Q32" i="29"/>
  <c r="M32" i="29"/>
  <c r="L32" i="29"/>
  <c r="K32" i="29"/>
  <c r="H32" i="29"/>
  <c r="AS31" i="29"/>
  <c r="AR31" i="29"/>
  <c r="AO31" i="29"/>
  <c r="AL31" i="29"/>
  <c r="AI31" i="29"/>
  <c r="AF31" i="29"/>
  <c r="AC31" i="29"/>
  <c r="Z31" i="29"/>
  <c r="U31" i="29"/>
  <c r="T31" i="29"/>
  <c r="Q31" i="29"/>
  <c r="M31" i="29"/>
  <c r="L31" i="29"/>
  <c r="K31" i="29"/>
  <c r="H31" i="29"/>
  <c r="AR30" i="29"/>
  <c r="AO30" i="29"/>
  <c r="AL30" i="29"/>
  <c r="AI30" i="29"/>
  <c r="AF30" i="29"/>
  <c r="AC30" i="29"/>
  <c r="Z30" i="29"/>
  <c r="U30" i="29"/>
  <c r="AS30" i="29" s="1"/>
  <c r="T30" i="29"/>
  <c r="Q30" i="29"/>
  <c r="M30" i="29"/>
  <c r="L30" i="29"/>
  <c r="K30" i="29"/>
  <c r="H30" i="29"/>
  <c r="AS29" i="29"/>
  <c r="AR29" i="29"/>
  <c r="AO29" i="29"/>
  <c r="AL29" i="29"/>
  <c r="AI29" i="29"/>
  <c r="AF29" i="29"/>
  <c r="AC29" i="29"/>
  <c r="Z29" i="29"/>
  <c r="U29" i="29"/>
  <c r="T29" i="29"/>
  <c r="Q29" i="29"/>
  <c r="M29" i="29"/>
  <c r="L29" i="29"/>
  <c r="K29" i="29"/>
  <c r="H29" i="29"/>
  <c r="AR28" i="29"/>
  <c r="AO28" i="29"/>
  <c r="AL28" i="29"/>
  <c r="AI28" i="29"/>
  <c r="AF28" i="29"/>
  <c r="AC28" i="29"/>
  <c r="Z28" i="29"/>
  <c r="U28" i="29"/>
  <c r="AS28" i="29" s="1"/>
  <c r="T28" i="29"/>
  <c r="Q28" i="29"/>
  <c r="M28" i="29"/>
  <c r="L28" i="29"/>
  <c r="K28" i="29"/>
  <c r="H28" i="29"/>
  <c r="AS27" i="29"/>
  <c r="AR27" i="29"/>
  <c r="AO27" i="29"/>
  <c r="AL27" i="29"/>
  <c r="AI27" i="29"/>
  <c r="AF27" i="29"/>
  <c r="AC27" i="29"/>
  <c r="Z27" i="29"/>
  <c r="U27" i="29"/>
  <c r="T27" i="29"/>
  <c r="Q27" i="29"/>
  <c r="M27" i="29"/>
  <c r="L27" i="29"/>
  <c r="K27" i="29"/>
  <c r="H27" i="29"/>
  <c r="AR26" i="29"/>
  <c r="AO26" i="29"/>
  <c r="AL26" i="29"/>
  <c r="AI26" i="29"/>
  <c r="AF26" i="29"/>
  <c r="AC26" i="29"/>
  <c r="Z26" i="29"/>
  <c r="U26" i="29"/>
  <c r="AS26" i="29" s="1"/>
  <c r="T26" i="29"/>
  <c r="Q26" i="29"/>
  <c r="M26" i="29"/>
  <c r="L26" i="29"/>
  <c r="K26" i="29"/>
  <c r="H26" i="29"/>
  <c r="AS25" i="29"/>
  <c r="AR25" i="29"/>
  <c r="AO25" i="29"/>
  <c r="AL25" i="29"/>
  <c r="AI25" i="29"/>
  <c r="AF25" i="29"/>
  <c r="AC25" i="29"/>
  <c r="Z25" i="29"/>
  <c r="U25" i="29"/>
  <c r="T25" i="29"/>
  <c r="Q25" i="29"/>
  <c r="M25" i="29"/>
  <c r="L25" i="29"/>
  <c r="K25" i="29"/>
  <c r="H25" i="29"/>
  <c r="AR24" i="29"/>
  <c r="AO24" i="29"/>
  <c r="AL24" i="29"/>
  <c r="AI24" i="29"/>
  <c r="AF24" i="29"/>
  <c r="AC24" i="29"/>
  <c r="Z24" i="29"/>
  <c r="U24" i="29"/>
  <c r="AS24" i="29" s="1"/>
  <c r="T24" i="29"/>
  <c r="Q24" i="29"/>
  <c r="M24" i="29"/>
  <c r="L24" i="29"/>
  <c r="K24" i="29"/>
  <c r="H24" i="29"/>
  <c r="AS23" i="29"/>
  <c r="AR23" i="29"/>
  <c r="AO23" i="29"/>
  <c r="AL23" i="29"/>
  <c r="AI23" i="29"/>
  <c r="AF23" i="29"/>
  <c r="AC23" i="29"/>
  <c r="Z23" i="29"/>
  <c r="U23" i="29"/>
  <c r="T23" i="29"/>
  <c r="Q23" i="29"/>
  <c r="M23" i="29"/>
  <c r="L23" i="29"/>
  <c r="K23" i="29"/>
  <c r="H23" i="29"/>
  <c r="AR22" i="29"/>
  <c r="AO22" i="29"/>
  <c r="AL22" i="29"/>
  <c r="AI22" i="29"/>
  <c r="AF22" i="29"/>
  <c r="AC22" i="29"/>
  <c r="Z22" i="29"/>
  <c r="U22" i="29"/>
  <c r="AS22" i="29" s="1"/>
  <c r="T22" i="29"/>
  <c r="Q22" i="29"/>
  <c r="M22" i="29"/>
  <c r="L22" i="29"/>
  <c r="K22" i="29"/>
  <c r="H22" i="29"/>
  <c r="AS21" i="29"/>
  <c r="AR21" i="29"/>
  <c r="AO21" i="29"/>
  <c r="AL21" i="29"/>
  <c r="AI21" i="29"/>
  <c r="AF21" i="29"/>
  <c r="AC21" i="29"/>
  <c r="Z21" i="29"/>
  <c r="U21" i="29"/>
  <c r="T21" i="29"/>
  <c r="Q21" i="29"/>
  <c r="M21" i="29"/>
  <c r="L21" i="29"/>
  <c r="K21" i="29"/>
  <c r="H21" i="29"/>
  <c r="AR20" i="29"/>
  <c r="AO20" i="29"/>
  <c r="AL20" i="29"/>
  <c r="AI20" i="29"/>
  <c r="AF20" i="29"/>
  <c r="AC20" i="29"/>
  <c r="Z20" i="29"/>
  <c r="U20" i="29"/>
  <c r="AS20" i="29" s="1"/>
  <c r="T20" i="29"/>
  <c r="Q20" i="29"/>
  <c r="M20" i="29"/>
  <c r="L20" i="29"/>
  <c r="K20" i="29"/>
  <c r="H20" i="29"/>
  <c r="AS19" i="29"/>
  <c r="AR19" i="29"/>
  <c r="AO19" i="29"/>
  <c r="AL19" i="29"/>
  <c r="AI19" i="29"/>
  <c r="AF19" i="29"/>
  <c r="AC19" i="29"/>
  <c r="Z19" i="29"/>
  <c r="U19" i="29"/>
  <c r="T19" i="29"/>
  <c r="Q19" i="29"/>
  <c r="M19" i="29"/>
  <c r="L19" i="29"/>
  <c r="K19" i="29"/>
  <c r="H19" i="29"/>
  <c r="AR18" i="29"/>
  <c r="AO18" i="29"/>
  <c r="AL18" i="29"/>
  <c r="AI18" i="29"/>
  <c r="AF18" i="29"/>
  <c r="AC18" i="29"/>
  <c r="Z18" i="29"/>
  <c r="U18" i="29"/>
  <c r="AS18" i="29" s="1"/>
  <c r="T18" i="29"/>
  <c r="Q18" i="29"/>
  <c r="M18" i="29"/>
  <c r="L18" i="29"/>
  <c r="K18" i="29"/>
  <c r="H18" i="29"/>
  <c r="AS17" i="29"/>
  <c r="AR17" i="29"/>
  <c r="AO17" i="29"/>
  <c r="AL17" i="29"/>
  <c r="AI17" i="29"/>
  <c r="AF17" i="29"/>
  <c r="AC17" i="29"/>
  <c r="Z17" i="29"/>
  <c r="U17" i="29"/>
  <c r="T17" i="29"/>
  <c r="Q17" i="29"/>
  <c r="M17" i="29"/>
  <c r="L17" i="29"/>
  <c r="K17" i="29"/>
  <c r="H17" i="29"/>
  <c r="AR16" i="29"/>
  <c r="AO16" i="29"/>
  <c r="AL16" i="29"/>
  <c r="AI16" i="29"/>
  <c r="AF16" i="29"/>
  <c r="AC16" i="29"/>
  <c r="Z16" i="29"/>
  <c r="U16" i="29"/>
  <c r="AS16" i="29" s="1"/>
  <c r="T16" i="29"/>
  <c r="Q16" i="29"/>
  <c r="M16" i="29"/>
  <c r="L16" i="29"/>
  <c r="K16" i="29"/>
  <c r="H16" i="29"/>
  <c r="AS15" i="29"/>
  <c r="AR15" i="29"/>
  <c r="AO15" i="29"/>
  <c r="AL15" i="29"/>
  <c r="AI15" i="29"/>
  <c r="AF15" i="29"/>
  <c r="AC15" i="29"/>
  <c r="Z15" i="29"/>
  <c r="U15" i="29"/>
  <c r="T15" i="29"/>
  <c r="Q15" i="29"/>
  <c r="M15" i="29"/>
  <c r="L15" i="29"/>
  <c r="K15" i="29"/>
  <c r="H15" i="29"/>
  <c r="AR14" i="29"/>
  <c r="AO14" i="29"/>
  <c r="AL14" i="29"/>
  <c r="AI14" i="29"/>
  <c r="AF14" i="29"/>
  <c r="AC14" i="29"/>
  <c r="Z14" i="29"/>
  <c r="U14" i="29"/>
  <c r="AS14" i="29" s="1"/>
  <c r="T14" i="29"/>
  <c r="Q14" i="29"/>
  <c r="M14" i="29"/>
  <c r="L14" i="29"/>
  <c r="K14" i="29"/>
  <c r="H14" i="29"/>
  <c r="AS13" i="29"/>
  <c r="AR13" i="29"/>
  <c r="AO13" i="29"/>
  <c r="AL13" i="29"/>
  <c r="AI13" i="29"/>
  <c r="AF13" i="29"/>
  <c r="AC13" i="29"/>
  <c r="Z13" i="29"/>
  <c r="U13" i="29"/>
  <c r="T13" i="29"/>
  <c r="Q13" i="29"/>
  <c r="M13" i="29"/>
  <c r="L13" i="29"/>
  <c r="K13" i="29"/>
  <c r="H13" i="29"/>
  <c r="AR12" i="29"/>
  <c r="AO12" i="29"/>
  <c r="AL12" i="29"/>
  <c r="AI12" i="29"/>
  <c r="AF12" i="29"/>
  <c r="AC12" i="29"/>
  <c r="Z12" i="29"/>
  <c r="U12" i="29"/>
  <c r="AS12" i="29" s="1"/>
  <c r="T12" i="29"/>
  <c r="Q12" i="29"/>
  <c r="M12" i="29"/>
  <c r="L12" i="29"/>
  <c r="K12" i="29"/>
  <c r="H12" i="29"/>
  <c r="AS11" i="29"/>
  <c r="AR11" i="29"/>
  <c r="AO11" i="29"/>
  <c r="AL11" i="29"/>
  <c r="AI11" i="29"/>
  <c r="AF11" i="29"/>
  <c r="AC11" i="29"/>
  <c r="Z11" i="29"/>
  <c r="U11" i="29"/>
  <c r="T11" i="29"/>
  <c r="Q11" i="29"/>
  <c r="M11" i="29"/>
  <c r="L11" i="29"/>
  <c r="K11" i="29"/>
  <c r="H11" i="29"/>
  <c r="AR10" i="29"/>
  <c r="AO10" i="29"/>
  <c r="AL10" i="29"/>
  <c r="AI10" i="29"/>
  <c r="AF10" i="29"/>
  <c r="AC10" i="29"/>
  <c r="Z10" i="29"/>
  <c r="U10" i="29"/>
  <c r="AS10" i="29" s="1"/>
  <c r="T10" i="29"/>
  <c r="Q10" i="29"/>
  <c r="M10" i="29"/>
  <c r="L10" i="29"/>
  <c r="K10" i="29"/>
  <c r="H10" i="29"/>
  <c r="AR9" i="29"/>
  <c r="AO9" i="29"/>
  <c r="AL9" i="29"/>
  <c r="AI9" i="29"/>
  <c r="AF9" i="29"/>
  <c r="AC9" i="29"/>
  <c r="Z9" i="29"/>
  <c r="T9" i="29"/>
  <c r="Q9" i="29"/>
  <c r="M9" i="29"/>
  <c r="L9" i="29"/>
  <c r="U9" i="29" s="1"/>
  <c r="AS9" i="29" s="1"/>
  <c r="K9" i="29"/>
  <c r="H9" i="29"/>
  <c r="AR8" i="29"/>
  <c r="AO8" i="29"/>
  <c r="AL8" i="29"/>
  <c r="AI8" i="29"/>
  <c r="AF8" i="29"/>
  <c r="AC8" i="29"/>
  <c r="Z8" i="29"/>
  <c r="T8" i="29"/>
  <c r="Q8" i="29"/>
  <c r="M8" i="29"/>
  <c r="L8" i="29"/>
  <c r="U8" i="29" s="1"/>
  <c r="AS8" i="29" s="1"/>
  <c r="K8" i="29"/>
  <c r="H8" i="29"/>
  <c r="AR7" i="29"/>
  <c r="AO7" i="29"/>
  <c r="AL7" i="29"/>
  <c r="AI7" i="29"/>
  <c r="AF7" i="29"/>
  <c r="AC7" i="29"/>
  <c r="Z7" i="29"/>
  <c r="T7" i="29"/>
  <c r="Q7" i="29"/>
  <c r="M7" i="29"/>
  <c r="L7" i="29"/>
  <c r="U7" i="29" s="1"/>
  <c r="K7" i="29"/>
  <c r="H7" i="29"/>
  <c r="AQ56" i="28"/>
  <c r="AP56" i="28"/>
  <c r="AN56" i="28"/>
  <c r="AM56" i="28"/>
  <c r="AO56" i="28" s="1"/>
  <c r="AL56" i="28"/>
  <c r="AK56" i="28"/>
  <c r="AJ56" i="28"/>
  <c r="AH56" i="28"/>
  <c r="AI56" i="28" s="1"/>
  <c r="AG56" i="28"/>
  <c r="AE56" i="28"/>
  <c r="AF56" i="28" s="1"/>
  <c r="AD56" i="28"/>
  <c r="AC56" i="28"/>
  <c r="AB56" i="28"/>
  <c r="AA56" i="28"/>
  <c r="Y56" i="28"/>
  <c r="Z56" i="28" s="1"/>
  <c r="X56" i="28"/>
  <c r="S56" i="28"/>
  <c r="R56" i="28"/>
  <c r="P56" i="28"/>
  <c r="O56" i="28"/>
  <c r="Q56" i="28" s="1"/>
  <c r="K56" i="28"/>
  <c r="J56" i="28"/>
  <c r="I56" i="28"/>
  <c r="G56" i="28"/>
  <c r="F56" i="28"/>
  <c r="E56" i="28"/>
  <c r="D56" i="28"/>
  <c r="C56" i="28"/>
  <c r="AR55" i="28"/>
  <c r="AO55" i="28"/>
  <c r="AL55" i="28"/>
  <c r="AI55" i="28"/>
  <c r="AF55" i="28"/>
  <c r="AC55" i="28"/>
  <c r="Z55" i="28"/>
  <c r="U55" i="28"/>
  <c r="AS55" i="28" s="1"/>
  <c r="T55" i="28"/>
  <c r="Q55" i="28"/>
  <c r="M55" i="28"/>
  <c r="V55" i="28" s="1"/>
  <c r="L55" i="28"/>
  <c r="K55" i="28"/>
  <c r="H55" i="28"/>
  <c r="AR54" i="28"/>
  <c r="AO54" i="28"/>
  <c r="AL54" i="28"/>
  <c r="AI54" i="28"/>
  <c r="AF54" i="28"/>
  <c r="AC54" i="28"/>
  <c r="Z54" i="28"/>
  <c r="U54" i="28"/>
  <c r="AS54" i="28" s="1"/>
  <c r="T54" i="28"/>
  <c r="Q54" i="28"/>
  <c r="M54" i="28"/>
  <c r="V54" i="28" s="1"/>
  <c r="L54" i="28"/>
  <c r="K54" i="28"/>
  <c r="H54" i="28"/>
  <c r="AR53" i="28"/>
  <c r="AO53" i="28"/>
  <c r="AL53" i="28"/>
  <c r="AI53" i="28"/>
  <c r="AF53" i="28"/>
  <c r="AC53" i="28"/>
  <c r="Z53" i="28"/>
  <c r="U53" i="28"/>
  <c r="AS53" i="28" s="1"/>
  <c r="T53" i="28"/>
  <c r="Q53" i="28"/>
  <c r="M53" i="28"/>
  <c r="V53" i="28" s="1"/>
  <c r="L53" i="28"/>
  <c r="K53" i="28"/>
  <c r="H53" i="28"/>
  <c r="AR52" i="28"/>
  <c r="AO52" i="28"/>
  <c r="AL52" i="28"/>
  <c r="AI52" i="28"/>
  <c r="AF52" i="28"/>
  <c r="AC52" i="28"/>
  <c r="Z52" i="28"/>
  <c r="U52" i="28"/>
  <c r="AS52" i="28" s="1"/>
  <c r="T52" i="28"/>
  <c r="Q52" i="28"/>
  <c r="M52" i="28"/>
  <c r="V52" i="28" s="1"/>
  <c r="L52" i="28"/>
  <c r="K52" i="28"/>
  <c r="H52" i="28"/>
  <c r="AR51" i="28"/>
  <c r="AO51" i="28"/>
  <c r="AL51" i="28"/>
  <c r="AI51" i="28"/>
  <c r="AF51" i="28"/>
  <c r="AC51" i="28"/>
  <c r="Z51" i="28"/>
  <c r="U51" i="28"/>
  <c r="AS51" i="28" s="1"/>
  <c r="T51" i="28"/>
  <c r="Q51" i="28"/>
  <c r="M51" i="28"/>
  <c r="V51" i="28" s="1"/>
  <c r="L51" i="28"/>
  <c r="K51" i="28"/>
  <c r="H51" i="28"/>
  <c r="AR50" i="28"/>
  <c r="AO50" i="28"/>
  <c r="AL50" i="28"/>
  <c r="AI50" i="28"/>
  <c r="AF50" i="28"/>
  <c r="AC50" i="28"/>
  <c r="Z50" i="28"/>
  <c r="U50" i="28"/>
  <c r="AS50" i="28" s="1"/>
  <c r="T50" i="28"/>
  <c r="Q50" i="28"/>
  <c r="M50" i="28"/>
  <c r="V50" i="28" s="1"/>
  <c r="L50" i="28"/>
  <c r="K50" i="28"/>
  <c r="H50" i="28"/>
  <c r="AR49" i="28"/>
  <c r="AO49" i="28"/>
  <c r="AL49" i="28"/>
  <c r="AI49" i="28"/>
  <c r="AF49" i="28"/>
  <c r="AC49" i="28"/>
  <c r="Z49" i="28"/>
  <c r="U49" i="28"/>
  <c r="AS49" i="28" s="1"/>
  <c r="T49" i="28"/>
  <c r="Q49" i="28"/>
  <c r="M49" i="28"/>
  <c r="V49" i="28" s="1"/>
  <c r="L49" i="28"/>
  <c r="K49" i="28"/>
  <c r="H49" i="28"/>
  <c r="AR48" i="28"/>
  <c r="AO48" i="28"/>
  <c r="AL48" i="28"/>
  <c r="AI48" i="28"/>
  <c r="AF48" i="28"/>
  <c r="AC48" i="28"/>
  <c r="Z48" i="28"/>
  <c r="U48" i="28"/>
  <c r="AS48" i="28" s="1"/>
  <c r="T48" i="28"/>
  <c r="Q48" i="28"/>
  <c r="M48" i="28"/>
  <c r="V48" i="28" s="1"/>
  <c r="L48" i="28"/>
  <c r="K48" i="28"/>
  <c r="H48" i="28"/>
  <c r="AR47" i="28"/>
  <c r="AO47" i="28"/>
  <c r="AL47" i="28"/>
  <c r="AI47" i="28"/>
  <c r="AF47" i="28"/>
  <c r="AC47" i="28"/>
  <c r="Z47" i="28"/>
  <c r="U47" i="28"/>
  <c r="AS47" i="28" s="1"/>
  <c r="T47" i="28"/>
  <c r="Q47" i="28"/>
  <c r="M47" i="28"/>
  <c r="V47" i="28" s="1"/>
  <c r="L47" i="28"/>
  <c r="K47" i="28"/>
  <c r="H47" i="28"/>
  <c r="AR46" i="28"/>
  <c r="AO46" i="28"/>
  <c r="AL46" i="28"/>
  <c r="AI46" i="28"/>
  <c r="AF46" i="28"/>
  <c r="AC46" i="28"/>
  <c r="Z46" i="28"/>
  <c r="U46" i="28"/>
  <c r="AS46" i="28" s="1"/>
  <c r="T46" i="28"/>
  <c r="Q46" i="28"/>
  <c r="M46" i="28"/>
  <c r="V46" i="28" s="1"/>
  <c r="L46" i="28"/>
  <c r="K46" i="28"/>
  <c r="H46" i="28"/>
  <c r="AR45" i="28"/>
  <c r="AO45" i="28"/>
  <c r="AL45" i="28"/>
  <c r="AI45" i="28"/>
  <c r="AF45" i="28"/>
  <c r="AC45" i="28"/>
  <c r="Z45" i="28"/>
  <c r="U45" i="28"/>
  <c r="AS45" i="28" s="1"/>
  <c r="T45" i="28"/>
  <c r="Q45" i="28"/>
  <c r="M45" i="28"/>
  <c r="V45" i="28" s="1"/>
  <c r="L45" i="28"/>
  <c r="K45" i="28"/>
  <c r="H45" i="28"/>
  <c r="AR44" i="28"/>
  <c r="AO44" i="28"/>
  <c r="AL44" i="28"/>
  <c r="AI44" i="28"/>
  <c r="AF44" i="28"/>
  <c r="AC44" i="28"/>
  <c r="Z44" i="28"/>
  <c r="U44" i="28"/>
  <c r="AS44" i="28" s="1"/>
  <c r="T44" i="28"/>
  <c r="Q44" i="28"/>
  <c r="M44" i="28"/>
  <c r="V44" i="28" s="1"/>
  <c r="L44" i="28"/>
  <c r="K44" i="28"/>
  <c r="H44" i="28"/>
  <c r="AR43" i="28"/>
  <c r="AO43" i="28"/>
  <c r="AL43" i="28"/>
  <c r="AI43" i="28"/>
  <c r="AF43" i="28"/>
  <c r="AC43" i="28"/>
  <c r="Z43" i="28"/>
  <c r="V43" i="28"/>
  <c r="AT43" i="28" s="1"/>
  <c r="T43" i="28"/>
  <c r="Q43" i="28"/>
  <c r="M43" i="28"/>
  <c r="L43" i="28"/>
  <c r="N43" i="28" s="1"/>
  <c r="K43" i="28"/>
  <c r="H43" i="28"/>
  <c r="AT42" i="28"/>
  <c r="AR42" i="28"/>
  <c r="AO42" i="28"/>
  <c r="AL42" i="28"/>
  <c r="AI42" i="28"/>
  <c r="AF42" i="28"/>
  <c r="AC42" i="28"/>
  <c r="Z42" i="28"/>
  <c r="V42" i="28"/>
  <c r="T42" i="28"/>
  <c r="Q42" i="28"/>
  <c r="M42" i="28"/>
  <c r="L42" i="28"/>
  <c r="N42" i="28" s="1"/>
  <c r="K42" i="28"/>
  <c r="H42" i="28"/>
  <c r="AT41" i="28"/>
  <c r="AR41" i="28"/>
  <c r="AO41" i="28"/>
  <c r="AL41" i="28"/>
  <c r="AI41" i="28"/>
  <c r="AF41" i="28"/>
  <c r="AC41" i="28"/>
  <c r="Z41" i="28"/>
  <c r="V41" i="28"/>
  <c r="T41" i="28"/>
  <c r="Q41" i="28"/>
  <c r="M41" i="28"/>
  <c r="L41" i="28"/>
  <c r="N41" i="28" s="1"/>
  <c r="K41" i="28"/>
  <c r="H41" i="28"/>
  <c r="AT40" i="28"/>
  <c r="AR40" i="28"/>
  <c r="AO40" i="28"/>
  <c r="AL40" i="28"/>
  <c r="AI40" i="28"/>
  <c r="AF40" i="28"/>
  <c r="AC40" i="28"/>
  <c r="Z40" i="28"/>
  <c r="V40" i="28"/>
  <c r="T40" i="28"/>
  <c r="Q40" i="28"/>
  <c r="M40" i="28"/>
  <c r="L40" i="28"/>
  <c r="N40" i="28" s="1"/>
  <c r="K40" i="28"/>
  <c r="H40" i="28"/>
  <c r="AT39" i="28"/>
  <c r="AR39" i="28"/>
  <c r="AO39" i="28"/>
  <c r="AL39" i="28"/>
  <c r="AI39" i="28"/>
  <c r="AF39" i="28"/>
  <c r="AC39" i="28"/>
  <c r="Z39" i="28"/>
  <c r="V39" i="28"/>
  <c r="T39" i="28"/>
  <c r="Q39" i="28"/>
  <c r="M39" i="28"/>
  <c r="L39" i="28"/>
  <c r="N39" i="28" s="1"/>
  <c r="K39" i="28"/>
  <c r="H39" i="28"/>
  <c r="AT38" i="28"/>
  <c r="AR38" i="28"/>
  <c r="AO38" i="28"/>
  <c r="AL38" i="28"/>
  <c r="AI38" i="28"/>
  <c r="AF38" i="28"/>
  <c r="AC38" i="28"/>
  <c r="Z38" i="28"/>
  <c r="V38" i="28"/>
  <c r="T38" i="28"/>
  <c r="Q38" i="28"/>
  <c r="M38" i="28"/>
  <c r="L38" i="28"/>
  <c r="N38" i="28" s="1"/>
  <c r="K38" i="28"/>
  <c r="H38" i="28"/>
  <c r="AT37" i="28"/>
  <c r="AR37" i="28"/>
  <c r="AO37" i="28"/>
  <c r="AL37" i="28"/>
  <c r="AI37" i="28"/>
  <c r="AF37" i="28"/>
  <c r="AC37" i="28"/>
  <c r="Z37" i="28"/>
  <c r="V37" i="28"/>
  <c r="T37" i="28"/>
  <c r="Q37" i="28"/>
  <c r="M37" i="28"/>
  <c r="L37" i="28"/>
  <c r="N37" i="28" s="1"/>
  <c r="K37" i="28"/>
  <c r="H37" i="28"/>
  <c r="AT36" i="28"/>
  <c r="AR36" i="28"/>
  <c r="AO36" i="28"/>
  <c r="AL36" i="28"/>
  <c r="AI36" i="28"/>
  <c r="AF36" i="28"/>
  <c r="AC36" i="28"/>
  <c r="Z36" i="28"/>
  <c r="V36" i="28"/>
  <c r="T36" i="28"/>
  <c r="Q36" i="28"/>
  <c r="M36" i="28"/>
  <c r="L36" i="28"/>
  <c r="N36" i="28" s="1"/>
  <c r="K36" i="28"/>
  <c r="H36" i="28"/>
  <c r="AT35" i="28"/>
  <c r="AR35" i="28"/>
  <c r="AO35" i="28"/>
  <c r="AL35" i="28"/>
  <c r="AI35" i="28"/>
  <c r="AF35" i="28"/>
  <c r="AC35" i="28"/>
  <c r="Z35" i="28"/>
  <c r="V35" i="28"/>
  <c r="T35" i="28"/>
  <c r="Q35" i="28"/>
  <c r="M35" i="28"/>
  <c r="L35" i="28"/>
  <c r="N35" i="28" s="1"/>
  <c r="K35" i="28"/>
  <c r="H35" i="28"/>
  <c r="AT34" i="28"/>
  <c r="AR34" i="28"/>
  <c r="AO34" i="28"/>
  <c r="AL34" i="28"/>
  <c r="AI34" i="28"/>
  <c r="AF34" i="28"/>
  <c r="AC34" i="28"/>
  <c r="Z34" i="28"/>
  <c r="V34" i="28"/>
  <c r="T34" i="28"/>
  <c r="Q34" i="28"/>
  <c r="M34" i="28"/>
  <c r="L34" i="28"/>
  <c r="N34" i="28" s="1"/>
  <c r="K34" i="28"/>
  <c r="H34" i="28"/>
  <c r="AT33" i="28"/>
  <c r="AR33" i="28"/>
  <c r="AO33" i="28"/>
  <c r="AL33" i="28"/>
  <c r="AI33" i="28"/>
  <c r="AF33" i="28"/>
  <c r="AC33" i="28"/>
  <c r="Z33" i="28"/>
  <c r="V33" i="28"/>
  <c r="T33" i="28"/>
  <c r="Q33" i="28"/>
  <c r="M33" i="28"/>
  <c r="L33" i="28"/>
  <c r="N33" i="28" s="1"/>
  <c r="K33" i="28"/>
  <c r="H33" i="28"/>
  <c r="AT32" i="28"/>
  <c r="AR32" i="28"/>
  <c r="AO32" i="28"/>
  <c r="AL32" i="28"/>
  <c r="AI32" i="28"/>
  <c r="AF32" i="28"/>
  <c r="AC32" i="28"/>
  <c r="Z32" i="28"/>
  <c r="V32" i="28"/>
  <c r="T32" i="28"/>
  <c r="Q32" i="28"/>
  <c r="M32" i="28"/>
  <c r="L32" i="28"/>
  <c r="N32" i="28" s="1"/>
  <c r="K32" i="28"/>
  <c r="H32" i="28"/>
  <c r="AT31" i="28"/>
  <c r="AR31" i="28"/>
  <c r="AO31" i="28"/>
  <c r="AL31" i="28"/>
  <c r="AI31" i="28"/>
  <c r="AF31" i="28"/>
  <c r="AC31" i="28"/>
  <c r="Z31" i="28"/>
  <c r="V31" i="28"/>
  <c r="T31" i="28"/>
  <c r="Q31" i="28"/>
  <c r="M31" i="28"/>
  <c r="L31" i="28"/>
  <c r="N31" i="28" s="1"/>
  <c r="K31" i="28"/>
  <c r="H31" i="28"/>
  <c r="AT30" i="28"/>
  <c r="AR30" i="28"/>
  <c r="AO30" i="28"/>
  <c r="AL30" i="28"/>
  <c r="AI30" i="28"/>
  <c r="AF30" i="28"/>
  <c r="AC30" i="28"/>
  <c r="Z30" i="28"/>
  <c r="V30" i="28"/>
  <c r="T30" i="28"/>
  <c r="Q30" i="28"/>
  <c r="M30" i="28"/>
  <c r="L30" i="28"/>
  <c r="N30" i="28" s="1"/>
  <c r="K30" i="28"/>
  <c r="H30" i="28"/>
  <c r="AT29" i="28"/>
  <c r="AR29" i="28"/>
  <c r="AO29" i="28"/>
  <c r="AL29" i="28"/>
  <c r="AI29" i="28"/>
  <c r="AF29" i="28"/>
  <c r="AC29" i="28"/>
  <c r="Z29" i="28"/>
  <c r="V29" i="28"/>
  <c r="T29" i="28"/>
  <c r="Q29" i="28"/>
  <c r="M29" i="28"/>
  <c r="L29" i="28"/>
  <c r="N29" i="28" s="1"/>
  <c r="K29" i="28"/>
  <c r="H29" i="28"/>
  <c r="AT28" i="28"/>
  <c r="AR28" i="28"/>
  <c r="AO28" i="28"/>
  <c r="AL28" i="28"/>
  <c r="AI28" i="28"/>
  <c r="AF28" i="28"/>
  <c r="AC28" i="28"/>
  <c r="Z28" i="28"/>
  <c r="V28" i="28"/>
  <c r="T28" i="28"/>
  <c r="Q28" i="28"/>
  <c r="M28" i="28"/>
  <c r="L28" i="28"/>
  <c r="N28" i="28" s="1"/>
  <c r="K28" i="28"/>
  <c r="H28" i="28"/>
  <c r="AT27" i="28"/>
  <c r="AR27" i="28"/>
  <c r="AO27" i="28"/>
  <c r="AL27" i="28"/>
  <c r="AI27" i="28"/>
  <c r="AF27" i="28"/>
  <c r="AC27" i="28"/>
  <c r="Z27" i="28"/>
  <c r="V27" i="28"/>
  <c r="T27" i="28"/>
  <c r="Q27" i="28"/>
  <c r="M27" i="28"/>
  <c r="L27" i="28"/>
  <c r="N27" i="28" s="1"/>
  <c r="K27" i="28"/>
  <c r="H27" i="28"/>
  <c r="AT26" i="28"/>
  <c r="AR26" i="28"/>
  <c r="AO26" i="28"/>
  <c r="AL26" i="28"/>
  <c r="AI26" i="28"/>
  <c r="AF26" i="28"/>
  <c r="AC26" i="28"/>
  <c r="Z26" i="28"/>
  <c r="V26" i="28"/>
  <c r="T26" i="28"/>
  <c r="Q26" i="28"/>
  <c r="M26" i="28"/>
  <c r="L26" i="28"/>
  <c r="N26" i="28" s="1"/>
  <c r="K26" i="28"/>
  <c r="H26" i="28"/>
  <c r="AT25" i="28"/>
  <c r="AR25" i="28"/>
  <c r="AO25" i="28"/>
  <c r="AL25" i="28"/>
  <c r="AI25" i="28"/>
  <c r="AF25" i="28"/>
  <c r="AC25" i="28"/>
  <c r="Z25" i="28"/>
  <c r="V25" i="28"/>
  <c r="T25" i="28"/>
  <c r="Q25" i="28"/>
  <c r="M25" i="28"/>
  <c r="L25" i="28"/>
  <c r="N25" i="28" s="1"/>
  <c r="K25" i="28"/>
  <c r="H25" i="28"/>
  <c r="AT24" i="28"/>
  <c r="AR24" i="28"/>
  <c r="AO24" i="28"/>
  <c r="AL24" i="28"/>
  <c r="AI24" i="28"/>
  <c r="AF24" i="28"/>
  <c r="AC24" i="28"/>
  <c r="Z24" i="28"/>
  <c r="V24" i="28"/>
  <c r="T24" i="28"/>
  <c r="Q24" i="28"/>
  <c r="M24" i="28"/>
  <c r="L24" i="28"/>
  <c r="N24" i="28" s="1"/>
  <c r="K24" i="28"/>
  <c r="H24" i="28"/>
  <c r="AT23" i="28"/>
  <c r="AR23" i="28"/>
  <c r="AO23" i="28"/>
  <c r="AL23" i="28"/>
  <c r="AI23" i="28"/>
  <c r="AF23" i="28"/>
  <c r="AC23" i="28"/>
  <c r="Z23" i="28"/>
  <c r="V23" i="28"/>
  <c r="T23" i="28"/>
  <c r="Q23" i="28"/>
  <c r="M23" i="28"/>
  <c r="L23" i="28"/>
  <c r="N23" i="28" s="1"/>
  <c r="K23" i="28"/>
  <c r="H23" i="28"/>
  <c r="AT22" i="28"/>
  <c r="AR22" i="28"/>
  <c r="AO22" i="28"/>
  <c r="AL22" i="28"/>
  <c r="AI22" i="28"/>
  <c r="AF22" i="28"/>
  <c r="AC22" i="28"/>
  <c r="Z22" i="28"/>
  <c r="V22" i="28"/>
  <c r="T22" i="28"/>
  <c r="Q22" i="28"/>
  <c r="M22" i="28"/>
  <c r="L22" i="28"/>
  <c r="N22" i="28" s="1"/>
  <c r="K22" i="28"/>
  <c r="H22" i="28"/>
  <c r="AT21" i="28"/>
  <c r="AR21" i="28"/>
  <c r="AO21" i="28"/>
  <c r="AL21" i="28"/>
  <c r="AI21" i="28"/>
  <c r="AF21" i="28"/>
  <c r="AC21" i="28"/>
  <c r="Z21" i="28"/>
  <c r="V21" i="28"/>
  <c r="T21" i="28"/>
  <c r="Q21" i="28"/>
  <c r="M21" i="28"/>
  <c r="L21" i="28"/>
  <c r="N21" i="28" s="1"/>
  <c r="K21" i="28"/>
  <c r="H21" i="28"/>
  <c r="AT20" i="28"/>
  <c r="AR20" i="28"/>
  <c r="AO20" i="28"/>
  <c r="AL20" i="28"/>
  <c r="AI20" i="28"/>
  <c r="AF20" i="28"/>
  <c r="AC20" i="28"/>
  <c r="Z20" i="28"/>
  <c r="V20" i="28"/>
  <c r="T20" i="28"/>
  <c r="Q20" i="28"/>
  <c r="M20" i="28"/>
  <c r="L20" i="28"/>
  <c r="N20" i="28" s="1"/>
  <c r="K20" i="28"/>
  <c r="H20" i="28"/>
  <c r="AT19" i="28"/>
  <c r="AR19" i="28"/>
  <c r="AO19" i="28"/>
  <c r="AL19" i="28"/>
  <c r="AI19" i="28"/>
  <c r="AF19" i="28"/>
  <c r="AC19" i="28"/>
  <c r="Z19" i="28"/>
  <c r="V19" i="28"/>
  <c r="T19" i="28"/>
  <c r="Q19" i="28"/>
  <c r="M19" i="28"/>
  <c r="L19" i="28"/>
  <c r="N19" i="28" s="1"/>
  <c r="K19" i="28"/>
  <c r="H19" i="28"/>
  <c r="AT18" i="28"/>
  <c r="AR18" i="28"/>
  <c r="AO18" i="28"/>
  <c r="AL18" i="28"/>
  <c r="AI18" i="28"/>
  <c r="AF18" i="28"/>
  <c r="AC18" i="28"/>
  <c r="Z18" i="28"/>
  <c r="V18" i="28"/>
  <c r="T18" i="28"/>
  <c r="Q18" i="28"/>
  <c r="M18" i="28"/>
  <c r="L18" i="28"/>
  <c r="N18" i="28" s="1"/>
  <c r="K18" i="28"/>
  <c r="H18" i="28"/>
  <c r="AT17" i="28"/>
  <c r="AR17" i="28"/>
  <c r="AO17" i="28"/>
  <c r="AL17" i="28"/>
  <c r="AI17" i="28"/>
  <c r="AF17" i="28"/>
  <c r="AC17" i="28"/>
  <c r="Z17" i="28"/>
  <c r="V17" i="28"/>
  <c r="T17" i="28"/>
  <c r="Q17" i="28"/>
  <c r="M17" i="28"/>
  <c r="L17" i="28"/>
  <c r="N17" i="28" s="1"/>
  <c r="K17" i="28"/>
  <c r="H17" i="28"/>
  <c r="AT16" i="28"/>
  <c r="AR16" i="28"/>
  <c r="AO16" i="28"/>
  <c r="AL16" i="28"/>
  <c r="AI16" i="28"/>
  <c r="AF16" i="28"/>
  <c r="AC16" i="28"/>
  <c r="Z16" i="28"/>
  <c r="V16" i="28"/>
  <c r="T16" i="28"/>
  <c r="Q16" i="28"/>
  <c r="M16" i="28"/>
  <c r="L16" i="28"/>
  <c r="N16" i="28" s="1"/>
  <c r="K16" i="28"/>
  <c r="H16" i="28"/>
  <c r="AT15" i="28"/>
  <c r="AR15" i="28"/>
  <c r="AO15" i="28"/>
  <c r="AL15" i="28"/>
  <c r="AI15" i="28"/>
  <c r="AF15" i="28"/>
  <c r="AC15" i="28"/>
  <c r="Z15" i="28"/>
  <c r="V15" i="28"/>
  <c r="T15" i="28"/>
  <c r="Q15" i="28"/>
  <c r="M15" i="28"/>
  <c r="L15" i="28"/>
  <c r="N15" i="28" s="1"/>
  <c r="K15" i="28"/>
  <c r="H15" i="28"/>
  <c r="AT14" i="28"/>
  <c r="AR14" i="28"/>
  <c r="AO14" i="28"/>
  <c r="AL14" i="28"/>
  <c r="AI14" i="28"/>
  <c r="AF14" i="28"/>
  <c r="AC14" i="28"/>
  <c r="Z14" i="28"/>
  <c r="V14" i="28"/>
  <c r="T14" i="28"/>
  <c r="Q14" i="28"/>
  <c r="M14" i="28"/>
  <c r="L14" i="28"/>
  <c r="N14" i="28" s="1"/>
  <c r="K14" i="28"/>
  <c r="H14" i="28"/>
  <c r="AT13" i="28"/>
  <c r="AR13" i="28"/>
  <c r="AO13" i="28"/>
  <c r="AL13" i="28"/>
  <c r="AI13" i="28"/>
  <c r="AF13" i="28"/>
  <c r="AC13" i="28"/>
  <c r="Z13" i="28"/>
  <c r="V13" i="28"/>
  <c r="T13" i="28"/>
  <c r="Q13" i="28"/>
  <c r="M13" i="28"/>
  <c r="L13" i="28"/>
  <c r="N13" i="28" s="1"/>
  <c r="K13" i="28"/>
  <c r="H13" i="28"/>
  <c r="AT12" i="28"/>
  <c r="AR12" i="28"/>
  <c r="AO12" i="28"/>
  <c r="AL12" i="28"/>
  <c r="AI12" i="28"/>
  <c r="AF12" i="28"/>
  <c r="AC12" i="28"/>
  <c r="Z12" i="28"/>
  <c r="V12" i="28"/>
  <c r="T12" i="28"/>
  <c r="Q12" i="28"/>
  <c r="M12" i="28"/>
  <c r="L12" i="28"/>
  <c r="N12" i="28" s="1"/>
  <c r="K12" i="28"/>
  <c r="H12" i="28"/>
  <c r="AT11" i="28"/>
  <c r="AR11" i="28"/>
  <c r="AO11" i="28"/>
  <c r="AL11" i="28"/>
  <c r="AI11" i="28"/>
  <c r="AF11" i="28"/>
  <c r="AC11" i="28"/>
  <c r="Z11" i="28"/>
  <c r="V11" i="28"/>
  <c r="T11" i="28"/>
  <c r="Q11" i="28"/>
  <c r="M11" i="28"/>
  <c r="L11" i="28"/>
  <c r="N11" i="28" s="1"/>
  <c r="K11" i="28"/>
  <c r="H11" i="28"/>
  <c r="AT10" i="28"/>
  <c r="AR10" i="28"/>
  <c r="AO10" i="28"/>
  <c r="AL10" i="28"/>
  <c r="AI10" i="28"/>
  <c r="AF10" i="28"/>
  <c r="AC10" i="28"/>
  <c r="Z10" i="28"/>
  <c r="V10" i="28"/>
  <c r="T10" i="28"/>
  <c r="Q10" i="28"/>
  <c r="M10" i="28"/>
  <c r="L10" i="28"/>
  <c r="N10" i="28" s="1"/>
  <c r="K10" i="28"/>
  <c r="H10" i="28"/>
  <c r="AT9" i="28"/>
  <c r="AR9" i="28"/>
  <c r="AO9" i="28"/>
  <c r="AL9" i="28"/>
  <c r="AI9" i="28"/>
  <c r="AF9" i="28"/>
  <c r="AC9" i="28"/>
  <c r="Z9" i="28"/>
  <c r="V9" i="28"/>
  <c r="T9" i="28"/>
  <c r="Q9" i="28"/>
  <c r="M9" i="28"/>
  <c r="L9" i="28"/>
  <c r="N9" i="28" s="1"/>
  <c r="K9" i="28"/>
  <c r="H9" i="28"/>
  <c r="AT8" i="28"/>
  <c r="AR8" i="28"/>
  <c r="AO8" i="28"/>
  <c r="AL8" i="28"/>
  <c r="AI8" i="28"/>
  <c r="AF8" i="28"/>
  <c r="AC8" i="28"/>
  <c r="Z8" i="28"/>
  <c r="V8" i="28"/>
  <c r="T8" i="28"/>
  <c r="Q8" i="28"/>
  <c r="M8" i="28"/>
  <c r="L8" i="28"/>
  <c r="N8" i="28" s="1"/>
  <c r="K8" i="28"/>
  <c r="H8" i="28"/>
  <c r="AT7" i="28"/>
  <c r="AR7" i="28"/>
  <c r="AO7" i="28"/>
  <c r="AL7" i="28"/>
  <c r="AI7" i="28"/>
  <c r="AF7" i="28"/>
  <c r="AC7" i="28"/>
  <c r="Z7" i="28"/>
  <c r="V7" i="28"/>
  <c r="V56" i="28" s="1"/>
  <c r="T7" i="28"/>
  <c r="Q7" i="28"/>
  <c r="M7" i="28"/>
  <c r="M56" i="28" s="1"/>
  <c r="N56" i="28" s="1"/>
  <c r="L7" i="28"/>
  <c r="L56" i="28" s="1"/>
  <c r="K7" i="28"/>
  <c r="H7" i="28"/>
  <c r="AQ56" i="27"/>
  <c r="AP56" i="27"/>
  <c r="AR56" i="27" s="1"/>
  <c r="AN56" i="27"/>
  <c r="AO56" i="27" s="1"/>
  <c r="AM56" i="27"/>
  <c r="AL56" i="27"/>
  <c r="AK56" i="27"/>
  <c r="AJ56" i="27"/>
  <c r="AH56" i="27"/>
  <c r="AI56" i="27" s="1"/>
  <c r="AG56" i="27"/>
  <c r="AE56" i="27"/>
  <c r="AD56" i="27"/>
  <c r="AF56" i="27" s="1"/>
  <c r="AB56" i="27"/>
  <c r="AC56" i="27" s="1"/>
  <c r="AA56" i="27"/>
  <c r="Z56" i="27"/>
  <c r="Y56" i="27"/>
  <c r="X56" i="27"/>
  <c r="S56" i="27"/>
  <c r="R56" i="27"/>
  <c r="T56" i="27" s="1"/>
  <c r="P56" i="27"/>
  <c r="Q56" i="27" s="1"/>
  <c r="O56" i="27"/>
  <c r="J56" i="27"/>
  <c r="K56" i="27" s="1"/>
  <c r="I56" i="27"/>
  <c r="G56" i="27"/>
  <c r="F56" i="27"/>
  <c r="H56" i="27" s="1"/>
  <c r="E56" i="27"/>
  <c r="D56" i="27"/>
  <c r="C56" i="27"/>
  <c r="AR55" i="27"/>
  <c r="AO55" i="27"/>
  <c r="AL55" i="27"/>
  <c r="AI55" i="27"/>
  <c r="AF55" i="27"/>
  <c r="AC55" i="27"/>
  <c r="Z55" i="27"/>
  <c r="U55" i="27"/>
  <c r="AS55" i="27" s="1"/>
  <c r="T55" i="27"/>
  <c r="Q55" i="27"/>
  <c r="M55" i="27"/>
  <c r="V55" i="27" s="1"/>
  <c r="L55" i="27"/>
  <c r="K55" i="27"/>
  <c r="H55" i="27"/>
  <c r="AR54" i="27"/>
  <c r="AO54" i="27"/>
  <c r="AL54" i="27"/>
  <c r="AI54" i="27"/>
  <c r="AF54" i="27"/>
  <c r="AC54" i="27"/>
  <c r="Z54" i="27"/>
  <c r="U54" i="27"/>
  <c r="AS54" i="27" s="1"/>
  <c r="T54" i="27"/>
  <c r="Q54" i="27"/>
  <c r="M54" i="27"/>
  <c r="V54" i="27" s="1"/>
  <c r="L54" i="27"/>
  <c r="K54" i="27"/>
  <c r="H54" i="27"/>
  <c r="AR53" i="27"/>
  <c r="AO53" i="27"/>
  <c r="AL53" i="27"/>
  <c r="AI53" i="27"/>
  <c r="AF53" i="27"/>
  <c r="AC53" i="27"/>
  <c r="Z53" i="27"/>
  <c r="U53" i="27"/>
  <c r="AS53" i="27" s="1"/>
  <c r="T53" i="27"/>
  <c r="Q53" i="27"/>
  <c r="M53" i="27"/>
  <c r="V53" i="27" s="1"/>
  <c r="L53" i="27"/>
  <c r="K53" i="27"/>
  <c r="H53" i="27"/>
  <c r="AR52" i="27"/>
  <c r="AO52" i="27"/>
  <c r="AL52" i="27"/>
  <c r="AI52" i="27"/>
  <c r="AF52" i="27"/>
  <c r="AC52" i="27"/>
  <c r="Z52" i="27"/>
  <c r="U52" i="27"/>
  <c r="AS52" i="27" s="1"/>
  <c r="T52" i="27"/>
  <c r="Q52" i="27"/>
  <c r="M52" i="27"/>
  <c r="V52" i="27" s="1"/>
  <c r="L52" i="27"/>
  <c r="K52" i="27"/>
  <c r="H52" i="27"/>
  <c r="AR51" i="27"/>
  <c r="AO51" i="27"/>
  <c r="AL51" i="27"/>
  <c r="AI51" i="27"/>
  <c r="AF51" i="27"/>
  <c r="AC51" i="27"/>
  <c r="Z51" i="27"/>
  <c r="U51" i="27"/>
  <c r="AS51" i="27" s="1"/>
  <c r="T51" i="27"/>
  <c r="Q51" i="27"/>
  <c r="M51" i="27"/>
  <c r="V51" i="27" s="1"/>
  <c r="L51" i="27"/>
  <c r="K51" i="27"/>
  <c r="H51" i="27"/>
  <c r="AR50" i="27"/>
  <c r="AO50" i="27"/>
  <c r="AL50" i="27"/>
  <c r="AI50" i="27"/>
  <c r="AF50" i="27"/>
  <c r="AC50" i="27"/>
  <c r="Z50" i="27"/>
  <c r="U50" i="27"/>
  <c r="AS50" i="27" s="1"/>
  <c r="T50" i="27"/>
  <c r="Q50" i="27"/>
  <c r="M50" i="27"/>
  <c r="V50" i="27" s="1"/>
  <c r="L50" i="27"/>
  <c r="K50" i="27"/>
  <c r="H50" i="27"/>
  <c r="AR49" i="27"/>
  <c r="AO49" i="27"/>
  <c r="AL49" i="27"/>
  <c r="AI49" i="27"/>
  <c r="AF49" i="27"/>
  <c r="AC49" i="27"/>
  <c r="Z49" i="27"/>
  <c r="U49" i="27"/>
  <c r="AS49" i="27" s="1"/>
  <c r="T49" i="27"/>
  <c r="Q49" i="27"/>
  <c r="M49" i="27"/>
  <c r="V49" i="27" s="1"/>
  <c r="L49" i="27"/>
  <c r="K49" i="27"/>
  <c r="H49" i="27"/>
  <c r="AR48" i="27"/>
  <c r="AO48" i="27"/>
  <c r="AL48" i="27"/>
  <c r="AI48" i="27"/>
  <c r="AF48" i="27"/>
  <c r="AC48" i="27"/>
  <c r="Z48" i="27"/>
  <c r="U48" i="27"/>
  <c r="AS48" i="27" s="1"/>
  <c r="T48" i="27"/>
  <c r="Q48" i="27"/>
  <c r="M48" i="27"/>
  <c r="V48" i="27" s="1"/>
  <c r="L48" i="27"/>
  <c r="K48" i="27"/>
  <c r="H48" i="27"/>
  <c r="AR47" i="27"/>
  <c r="AO47" i="27"/>
  <c r="AL47" i="27"/>
  <c r="AI47" i="27"/>
  <c r="AF47" i="27"/>
  <c r="AC47" i="27"/>
  <c r="Z47" i="27"/>
  <c r="U47" i="27"/>
  <c r="AS47" i="27" s="1"/>
  <c r="T47" i="27"/>
  <c r="Q47" i="27"/>
  <c r="M47" i="27"/>
  <c r="V47" i="27" s="1"/>
  <c r="L47" i="27"/>
  <c r="K47" i="27"/>
  <c r="H47" i="27"/>
  <c r="AR46" i="27"/>
  <c r="AO46" i="27"/>
  <c r="AL46" i="27"/>
  <c r="AI46" i="27"/>
  <c r="AF46" i="27"/>
  <c r="AC46" i="27"/>
  <c r="Z46" i="27"/>
  <c r="U46" i="27"/>
  <c r="AS46" i="27" s="1"/>
  <c r="T46" i="27"/>
  <c r="Q46" i="27"/>
  <c r="M46" i="27"/>
  <c r="L46" i="27"/>
  <c r="K46" i="27"/>
  <c r="H46" i="27"/>
  <c r="AR45" i="27"/>
  <c r="AO45" i="27"/>
  <c r="AL45" i="27"/>
  <c r="AI45" i="27"/>
  <c r="AF45" i="27"/>
  <c r="AC45" i="27"/>
  <c r="Z45" i="27"/>
  <c r="U45" i="27"/>
  <c r="AS45" i="27" s="1"/>
  <c r="T45" i="27"/>
  <c r="Q45" i="27"/>
  <c r="M45" i="27"/>
  <c r="L45" i="27"/>
  <c r="K45" i="27"/>
  <c r="H45" i="27"/>
  <c r="AR44" i="27"/>
  <c r="AO44" i="27"/>
  <c r="AL44" i="27"/>
  <c r="AI44" i="27"/>
  <c r="AF44" i="27"/>
  <c r="AC44" i="27"/>
  <c r="Z44" i="27"/>
  <c r="U44" i="27"/>
  <c r="AS44" i="27" s="1"/>
  <c r="T44" i="27"/>
  <c r="Q44" i="27"/>
  <c r="M44" i="27"/>
  <c r="L44" i="27"/>
  <c r="K44" i="27"/>
  <c r="H44" i="27"/>
  <c r="AR43" i="27"/>
  <c r="AO43" i="27"/>
  <c r="AL43" i="27"/>
  <c r="AI43" i="27"/>
  <c r="AF43" i="27"/>
  <c r="AC43" i="27"/>
  <c r="Z43" i="27"/>
  <c r="U43" i="27"/>
  <c r="AS43" i="27" s="1"/>
  <c r="T43" i="27"/>
  <c r="Q43" i="27"/>
  <c r="M43" i="27"/>
  <c r="L43" i="27"/>
  <c r="K43" i="27"/>
  <c r="H43" i="27"/>
  <c r="AR42" i="27"/>
  <c r="AO42" i="27"/>
  <c r="AL42" i="27"/>
  <c r="AI42" i="27"/>
  <c r="AF42" i="27"/>
  <c r="AC42" i="27"/>
  <c r="Z42" i="27"/>
  <c r="U42" i="27"/>
  <c r="AS42" i="27" s="1"/>
  <c r="T42" i="27"/>
  <c r="Q42" i="27"/>
  <c r="M42" i="27"/>
  <c r="L42" i="27"/>
  <c r="K42" i="27"/>
  <c r="H42" i="27"/>
  <c r="AR41" i="27"/>
  <c r="AO41" i="27"/>
  <c r="AL41" i="27"/>
  <c r="AI41" i="27"/>
  <c r="AF41" i="27"/>
  <c r="AC41" i="27"/>
  <c r="Z41" i="27"/>
  <c r="U41" i="27"/>
  <c r="AS41" i="27" s="1"/>
  <c r="T41" i="27"/>
  <c r="Q41" i="27"/>
  <c r="M41" i="27"/>
  <c r="L41" i="27"/>
  <c r="K41" i="27"/>
  <c r="H41" i="27"/>
  <c r="AR40" i="27"/>
  <c r="AO40" i="27"/>
  <c r="AL40" i="27"/>
  <c r="AI40" i="27"/>
  <c r="AF40" i="27"/>
  <c r="AC40" i="27"/>
  <c r="Z40" i="27"/>
  <c r="U40" i="27"/>
  <c r="AS40" i="27" s="1"/>
  <c r="T40" i="27"/>
  <c r="Q40" i="27"/>
  <c r="M40" i="27"/>
  <c r="L40" i="27"/>
  <c r="K40" i="27"/>
  <c r="H40" i="27"/>
  <c r="AR39" i="27"/>
  <c r="AO39" i="27"/>
  <c r="AL39" i="27"/>
  <c r="AI39" i="27"/>
  <c r="AF39" i="27"/>
  <c r="AC39" i="27"/>
  <c r="Z39" i="27"/>
  <c r="U39" i="27"/>
  <c r="AS39" i="27" s="1"/>
  <c r="T39" i="27"/>
  <c r="Q39" i="27"/>
  <c r="M39" i="27"/>
  <c r="L39" i="27"/>
  <c r="K39" i="27"/>
  <c r="H39" i="27"/>
  <c r="AR38" i="27"/>
  <c r="AO38" i="27"/>
  <c r="AL38" i="27"/>
  <c r="AI38" i="27"/>
  <c r="AF38" i="27"/>
  <c r="AC38" i="27"/>
  <c r="Z38" i="27"/>
  <c r="U38" i="27"/>
  <c r="AS38" i="27" s="1"/>
  <c r="T38" i="27"/>
  <c r="Q38" i="27"/>
  <c r="M38" i="27"/>
  <c r="L38" i="27"/>
  <c r="K38" i="27"/>
  <c r="H38" i="27"/>
  <c r="AR37" i="27"/>
  <c r="AO37" i="27"/>
  <c r="AL37" i="27"/>
  <c r="AI37" i="27"/>
  <c r="AF37" i="27"/>
  <c r="AC37" i="27"/>
  <c r="Z37" i="27"/>
  <c r="U37" i="27"/>
  <c r="AS37" i="27" s="1"/>
  <c r="T37" i="27"/>
  <c r="Q37" i="27"/>
  <c r="M37" i="27"/>
  <c r="L37" i="27"/>
  <c r="K37" i="27"/>
  <c r="H37" i="27"/>
  <c r="AR36" i="27"/>
  <c r="AO36" i="27"/>
  <c r="AL36" i="27"/>
  <c r="AI36" i="27"/>
  <c r="AF36" i="27"/>
  <c r="AC36" i="27"/>
  <c r="Z36" i="27"/>
  <c r="U36" i="27"/>
  <c r="AS36" i="27" s="1"/>
  <c r="T36" i="27"/>
  <c r="Q36" i="27"/>
  <c r="M36" i="27"/>
  <c r="L36" i="27"/>
  <c r="K36" i="27"/>
  <c r="H36" i="27"/>
  <c r="AR35" i="27"/>
  <c r="AO35" i="27"/>
  <c r="AL35" i="27"/>
  <c r="AI35" i="27"/>
  <c r="AF35" i="27"/>
  <c r="AC35" i="27"/>
  <c r="Z35" i="27"/>
  <c r="U35" i="27"/>
  <c r="AS35" i="27" s="1"/>
  <c r="T35" i="27"/>
  <c r="Q35" i="27"/>
  <c r="M35" i="27"/>
  <c r="L35" i="27"/>
  <c r="K35" i="27"/>
  <c r="H35" i="27"/>
  <c r="AR34" i="27"/>
  <c r="AO34" i="27"/>
  <c r="AL34" i="27"/>
  <c r="AI34" i="27"/>
  <c r="AF34" i="27"/>
  <c r="AC34" i="27"/>
  <c r="Z34" i="27"/>
  <c r="U34" i="27"/>
  <c r="AS34" i="27" s="1"/>
  <c r="T34" i="27"/>
  <c r="Q34" i="27"/>
  <c r="M34" i="27"/>
  <c r="L34" i="27"/>
  <c r="K34" i="27"/>
  <c r="H34" i="27"/>
  <c r="AR33" i="27"/>
  <c r="AO33" i="27"/>
  <c r="AL33" i="27"/>
  <c r="AI33" i="27"/>
  <c r="AF33" i="27"/>
  <c r="AC33" i="27"/>
  <c r="Z33" i="27"/>
  <c r="U33" i="27"/>
  <c r="AS33" i="27" s="1"/>
  <c r="T33" i="27"/>
  <c r="Q33" i="27"/>
  <c r="M33" i="27"/>
  <c r="L33" i="27"/>
  <c r="K33" i="27"/>
  <c r="H33" i="27"/>
  <c r="AR32" i="27"/>
  <c r="AO32" i="27"/>
  <c r="AL32" i="27"/>
  <c r="AI32" i="27"/>
  <c r="AF32" i="27"/>
  <c r="AC32" i="27"/>
  <c r="Z32" i="27"/>
  <c r="U32" i="27"/>
  <c r="AS32" i="27" s="1"/>
  <c r="T32" i="27"/>
  <c r="Q32" i="27"/>
  <c r="M32" i="27"/>
  <c r="L32" i="27"/>
  <c r="K32" i="27"/>
  <c r="H32" i="27"/>
  <c r="AS31" i="27"/>
  <c r="AR31" i="27"/>
  <c r="AO31" i="27"/>
  <c r="AL31" i="27"/>
  <c r="AI31" i="27"/>
  <c r="AF31" i="27"/>
  <c r="AC31" i="27"/>
  <c r="Z31" i="27"/>
  <c r="U31" i="27"/>
  <c r="T31" i="27"/>
  <c r="Q31" i="27"/>
  <c r="M31" i="27"/>
  <c r="L31" i="27"/>
  <c r="K31" i="27"/>
  <c r="H31" i="27"/>
  <c r="AR30" i="27"/>
  <c r="AO30" i="27"/>
  <c r="AL30" i="27"/>
  <c r="AI30" i="27"/>
  <c r="AF30" i="27"/>
  <c r="AC30" i="27"/>
  <c r="Z30" i="27"/>
  <c r="U30" i="27"/>
  <c r="AS30" i="27" s="1"/>
  <c r="T30" i="27"/>
  <c r="Q30" i="27"/>
  <c r="M30" i="27"/>
  <c r="L30" i="27"/>
  <c r="K30" i="27"/>
  <c r="H30" i="27"/>
  <c r="AR29" i="27"/>
  <c r="AO29" i="27"/>
  <c r="AL29" i="27"/>
  <c r="AI29" i="27"/>
  <c r="AF29" i="27"/>
  <c r="AC29" i="27"/>
  <c r="Z29" i="27"/>
  <c r="U29" i="27"/>
  <c r="AS29" i="27" s="1"/>
  <c r="T29" i="27"/>
  <c r="Q29" i="27"/>
  <c r="M29" i="27"/>
  <c r="L29" i="27"/>
  <c r="K29" i="27"/>
  <c r="H29" i="27"/>
  <c r="AS28" i="27"/>
  <c r="AR28" i="27"/>
  <c r="AO28" i="27"/>
  <c r="AL28" i="27"/>
  <c r="AI28" i="27"/>
  <c r="AF28" i="27"/>
  <c r="AC28" i="27"/>
  <c r="Z28" i="27"/>
  <c r="U28" i="27"/>
  <c r="T28" i="27"/>
  <c r="Q28" i="27"/>
  <c r="M28" i="27"/>
  <c r="L28" i="27"/>
  <c r="K28" i="27"/>
  <c r="H28" i="27"/>
  <c r="AR27" i="27"/>
  <c r="AO27" i="27"/>
  <c r="AL27" i="27"/>
  <c r="AI27" i="27"/>
  <c r="AF27" i="27"/>
  <c r="AC27" i="27"/>
  <c r="Z27" i="27"/>
  <c r="U27" i="27"/>
  <c r="AS27" i="27" s="1"/>
  <c r="T27" i="27"/>
  <c r="Q27" i="27"/>
  <c r="M27" i="27"/>
  <c r="L27" i="27"/>
  <c r="K27" i="27"/>
  <c r="H27" i="27"/>
  <c r="AR26" i="27"/>
  <c r="AO26" i="27"/>
  <c r="AL26" i="27"/>
  <c r="AI26" i="27"/>
  <c r="AF26" i="27"/>
  <c r="AC26" i="27"/>
  <c r="Z26" i="27"/>
  <c r="U26" i="27"/>
  <c r="AS26" i="27" s="1"/>
  <c r="T26" i="27"/>
  <c r="Q26" i="27"/>
  <c r="M26" i="27"/>
  <c r="L26" i="27"/>
  <c r="K26" i="27"/>
  <c r="H26" i="27"/>
  <c r="AR25" i="27"/>
  <c r="AO25" i="27"/>
  <c r="AL25" i="27"/>
  <c r="AI25" i="27"/>
  <c r="AF25" i="27"/>
  <c r="AC25" i="27"/>
  <c r="Z25" i="27"/>
  <c r="U25" i="27"/>
  <c r="AS25" i="27" s="1"/>
  <c r="T25" i="27"/>
  <c r="Q25" i="27"/>
  <c r="M25" i="27"/>
  <c r="L25" i="27"/>
  <c r="K25" i="27"/>
  <c r="H25" i="27"/>
  <c r="AS24" i="27"/>
  <c r="AR24" i="27"/>
  <c r="AO24" i="27"/>
  <c r="AL24" i="27"/>
  <c r="AI24" i="27"/>
  <c r="AF24" i="27"/>
  <c r="AC24" i="27"/>
  <c r="Z24" i="27"/>
  <c r="U24" i="27"/>
  <c r="T24" i="27"/>
  <c r="Q24" i="27"/>
  <c r="M24" i="27"/>
  <c r="L24" i="27"/>
  <c r="K24" i="27"/>
  <c r="H24" i="27"/>
  <c r="AR23" i="27"/>
  <c r="AO23" i="27"/>
  <c r="AL23" i="27"/>
  <c r="AI23" i="27"/>
  <c r="AF23" i="27"/>
  <c r="AC23" i="27"/>
  <c r="Z23" i="27"/>
  <c r="U23" i="27"/>
  <c r="AS23" i="27" s="1"/>
  <c r="T23" i="27"/>
  <c r="Q23" i="27"/>
  <c r="M23" i="27"/>
  <c r="L23" i="27"/>
  <c r="K23" i="27"/>
  <c r="H23" i="27"/>
  <c r="AR22" i="27"/>
  <c r="AO22" i="27"/>
  <c r="AL22" i="27"/>
  <c r="AI22" i="27"/>
  <c r="AF22" i="27"/>
  <c r="AC22" i="27"/>
  <c r="Z22" i="27"/>
  <c r="U22" i="27"/>
  <c r="AS22" i="27" s="1"/>
  <c r="T22" i="27"/>
  <c r="Q22" i="27"/>
  <c r="M22" i="27"/>
  <c r="L22" i="27"/>
  <c r="K22" i="27"/>
  <c r="H22" i="27"/>
  <c r="AR21" i="27"/>
  <c r="AO21" i="27"/>
  <c r="AL21" i="27"/>
  <c r="AI21" i="27"/>
  <c r="AF21" i="27"/>
  <c r="AC21" i="27"/>
  <c r="Z21" i="27"/>
  <c r="U21" i="27"/>
  <c r="AS21" i="27" s="1"/>
  <c r="T21" i="27"/>
  <c r="Q21" i="27"/>
  <c r="M21" i="27"/>
  <c r="L21" i="27"/>
  <c r="K21" i="27"/>
  <c r="H21" i="27"/>
  <c r="AS20" i="27"/>
  <c r="AR20" i="27"/>
  <c r="AO20" i="27"/>
  <c r="AL20" i="27"/>
  <c r="AI20" i="27"/>
  <c r="AF20" i="27"/>
  <c r="AC20" i="27"/>
  <c r="Z20" i="27"/>
  <c r="U20" i="27"/>
  <c r="T20" i="27"/>
  <c r="Q20" i="27"/>
  <c r="M20" i="27"/>
  <c r="L20" i="27"/>
  <c r="K20" i="27"/>
  <c r="H20" i="27"/>
  <c r="AR19" i="27"/>
  <c r="AO19" i="27"/>
  <c r="AL19" i="27"/>
  <c r="AI19" i="27"/>
  <c r="AF19" i="27"/>
  <c r="AC19" i="27"/>
  <c r="Z19" i="27"/>
  <c r="U19" i="27"/>
  <c r="AS19" i="27" s="1"/>
  <c r="T19" i="27"/>
  <c r="Q19" i="27"/>
  <c r="M19" i="27"/>
  <c r="L19" i="27"/>
  <c r="K19" i="27"/>
  <c r="H19" i="27"/>
  <c r="AR18" i="27"/>
  <c r="AO18" i="27"/>
  <c r="AL18" i="27"/>
  <c r="AI18" i="27"/>
  <c r="AF18" i="27"/>
  <c r="AC18" i="27"/>
  <c r="Z18" i="27"/>
  <c r="U18" i="27"/>
  <c r="AS18" i="27" s="1"/>
  <c r="T18" i="27"/>
  <c r="Q18" i="27"/>
  <c r="M18" i="27"/>
  <c r="L18" i="27"/>
  <c r="K18" i="27"/>
  <c r="H18" i="27"/>
  <c r="AR17" i="27"/>
  <c r="AO17" i="27"/>
  <c r="AL17" i="27"/>
  <c r="AI17" i="27"/>
  <c r="AF17" i="27"/>
  <c r="AC17" i="27"/>
  <c r="Z17" i="27"/>
  <c r="U17" i="27"/>
  <c r="AS17" i="27" s="1"/>
  <c r="T17" i="27"/>
  <c r="Q17" i="27"/>
  <c r="M17" i="27"/>
  <c r="L17" i="27"/>
  <c r="K17" i="27"/>
  <c r="H17" i="27"/>
  <c r="AS16" i="27"/>
  <c r="AR16" i="27"/>
  <c r="AO16" i="27"/>
  <c r="AL16" i="27"/>
  <c r="AI16" i="27"/>
  <c r="AF16" i="27"/>
  <c r="AC16" i="27"/>
  <c r="Z16" i="27"/>
  <c r="U16" i="27"/>
  <c r="T16" i="27"/>
  <c r="Q16" i="27"/>
  <c r="M16" i="27"/>
  <c r="L16" i="27"/>
  <c r="K16" i="27"/>
  <c r="H16" i="27"/>
  <c r="AR15" i="27"/>
  <c r="AO15" i="27"/>
  <c r="AL15" i="27"/>
  <c r="AI15" i="27"/>
  <c r="AF15" i="27"/>
  <c r="AC15" i="27"/>
  <c r="Z15" i="27"/>
  <c r="U15" i="27"/>
  <c r="AS15" i="27" s="1"/>
  <c r="T15" i="27"/>
  <c r="Q15" i="27"/>
  <c r="M15" i="27"/>
  <c r="L15" i="27"/>
  <c r="K15" i="27"/>
  <c r="H15" i="27"/>
  <c r="AR14" i="27"/>
  <c r="AO14" i="27"/>
  <c r="AL14" i="27"/>
  <c r="AI14" i="27"/>
  <c r="AF14" i="27"/>
  <c r="AC14" i="27"/>
  <c r="Z14" i="27"/>
  <c r="U14" i="27"/>
  <c r="AS14" i="27" s="1"/>
  <c r="T14" i="27"/>
  <c r="Q14" i="27"/>
  <c r="M14" i="27"/>
  <c r="L14" i="27"/>
  <c r="K14" i="27"/>
  <c r="H14" i="27"/>
  <c r="AR13" i="27"/>
  <c r="AO13" i="27"/>
  <c r="AL13" i="27"/>
  <c r="AI13" i="27"/>
  <c r="AF13" i="27"/>
  <c r="AC13" i="27"/>
  <c r="Z13" i="27"/>
  <c r="U13" i="27"/>
  <c r="AS13" i="27" s="1"/>
  <c r="T13" i="27"/>
  <c r="Q13" i="27"/>
  <c r="M13" i="27"/>
  <c r="L13" i="27"/>
  <c r="K13" i="27"/>
  <c r="H13" i="27"/>
  <c r="AS12" i="27"/>
  <c r="AR12" i="27"/>
  <c r="AO12" i="27"/>
  <c r="AL12" i="27"/>
  <c r="AI12" i="27"/>
  <c r="AF12" i="27"/>
  <c r="AC12" i="27"/>
  <c r="Z12" i="27"/>
  <c r="U12" i="27"/>
  <c r="T12" i="27"/>
  <c r="Q12" i="27"/>
  <c r="M12" i="27"/>
  <c r="L12" i="27"/>
  <c r="K12" i="27"/>
  <c r="H12" i="27"/>
  <c r="AR11" i="27"/>
  <c r="AO11" i="27"/>
  <c r="AL11" i="27"/>
  <c r="AI11" i="27"/>
  <c r="AF11" i="27"/>
  <c r="AC11" i="27"/>
  <c r="Z11" i="27"/>
  <c r="U11" i="27"/>
  <c r="AS11" i="27" s="1"/>
  <c r="T11" i="27"/>
  <c r="Q11" i="27"/>
  <c r="M11" i="27"/>
  <c r="L11" i="27"/>
  <c r="K11" i="27"/>
  <c r="H11" i="27"/>
  <c r="AR10" i="27"/>
  <c r="AO10" i="27"/>
  <c r="AL10" i="27"/>
  <c r="AI10" i="27"/>
  <c r="AF10" i="27"/>
  <c r="AC10" i="27"/>
  <c r="Z10" i="27"/>
  <c r="U10" i="27"/>
  <c r="AS10" i="27" s="1"/>
  <c r="T10" i="27"/>
  <c r="Q10" i="27"/>
  <c r="M10" i="27"/>
  <c r="L10" i="27"/>
  <c r="K10" i="27"/>
  <c r="H10" i="27"/>
  <c r="AR9" i="27"/>
  <c r="AO9" i="27"/>
  <c r="AL9" i="27"/>
  <c r="AI9" i="27"/>
  <c r="AF9" i="27"/>
  <c r="AC9" i="27"/>
  <c r="Z9" i="27"/>
  <c r="U9" i="27"/>
  <c r="AS9" i="27" s="1"/>
  <c r="T9" i="27"/>
  <c r="Q9" i="27"/>
  <c r="M9" i="27"/>
  <c r="L9" i="27"/>
  <c r="K9" i="27"/>
  <c r="H9" i="27"/>
  <c r="AS8" i="27"/>
  <c r="AR8" i="27"/>
  <c r="AO8" i="27"/>
  <c r="AL8" i="27"/>
  <c r="AI8" i="27"/>
  <c r="AF8" i="27"/>
  <c r="AC8" i="27"/>
  <c r="Z8" i="27"/>
  <c r="U8" i="27"/>
  <c r="T8" i="27"/>
  <c r="Q8" i="27"/>
  <c r="M8" i="27"/>
  <c r="L8" i="27"/>
  <c r="K8" i="27"/>
  <c r="H8" i="27"/>
  <c r="AR7" i="27"/>
  <c r="AO7" i="27"/>
  <c r="AL7" i="27"/>
  <c r="AI7" i="27"/>
  <c r="AF7" i="27"/>
  <c r="AC7" i="27"/>
  <c r="Z7" i="27"/>
  <c r="U7" i="27"/>
  <c r="AS7" i="27" s="1"/>
  <c r="T7" i="27"/>
  <c r="Q7" i="27"/>
  <c r="M7" i="27"/>
  <c r="L7" i="27"/>
  <c r="L56" i="27" s="1"/>
  <c r="K7" i="27"/>
  <c r="H7" i="27"/>
  <c r="AQ56" i="26"/>
  <c r="AR56" i="26" s="1"/>
  <c r="AP56" i="26"/>
  <c r="AN56" i="26"/>
  <c r="AM56" i="26"/>
  <c r="AO56" i="26" s="1"/>
  <c r="AK56" i="26"/>
  <c r="AL56" i="26" s="1"/>
  <c r="AJ56" i="26"/>
  <c r="AH56" i="26"/>
  <c r="AG56" i="26"/>
  <c r="AI56" i="26" s="1"/>
  <c r="AE56" i="26"/>
  <c r="AF56" i="26" s="1"/>
  <c r="AD56" i="26"/>
  <c r="AC56" i="26"/>
  <c r="AB56" i="26"/>
  <c r="AA56" i="26"/>
  <c r="Y56" i="26"/>
  <c r="Z56" i="26" s="1"/>
  <c r="X56" i="26"/>
  <c r="S56" i="26"/>
  <c r="T56" i="26" s="1"/>
  <c r="R56" i="26"/>
  <c r="Q56" i="26"/>
  <c r="P56" i="26"/>
  <c r="O56" i="26"/>
  <c r="K56" i="26"/>
  <c r="J56" i="26"/>
  <c r="I56" i="26"/>
  <c r="G56" i="26"/>
  <c r="H56" i="26" s="1"/>
  <c r="F56" i="26"/>
  <c r="E56" i="26"/>
  <c r="D56" i="26"/>
  <c r="C56" i="26"/>
  <c r="AR55" i="26"/>
  <c r="AO55" i="26"/>
  <c r="AL55" i="26"/>
  <c r="AI55" i="26"/>
  <c r="AF55" i="26"/>
  <c r="AC55" i="26"/>
  <c r="Z55" i="26"/>
  <c r="V55" i="26"/>
  <c r="W55" i="26" s="1"/>
  <c r="T55" i="26"/>
  <c r="Q55" i="26"/>
  <c r="N55" i="26"/>
  <c r="M55" i="26"/>
  <c r="L55" i="26"/>
  <c r="U55" i="26" s="1"/>
  <c r="AS55" i="26" s="1"/>
  <c r="K55" i="26"/>
  <c r="H55" i="26"/>
  <c r="AR54" i="26"/>
  <c r="AO54" i="26"/>
  <c r="AL54" i="26"/>
  <c r="AI54" i="26"/>
  <c r="AF54" i="26"/>
  <c r="AC54" i="26"/>
  <c r="Z54" i="26"/>
  <c r="V54" i="26"/>
  <c r="W54" i="26" s="1"/>
  <c r="T54" i="26"/>
  <c r="Q54" i="26"/>
  <c r="N54" i="26"/>
  <c r="M54" i="26"/>
  <c r="L54" i="26"/>
  <c r="U54" i="26" s="1"/>
  <c r="AS54" i="26" s="1"/>
  <c r="K54" i="26"/>
  <c r="H54" i="26"/>
  <c r="AR53" i="26"/>
  <c r="AO53" i="26"/>
  <c r="AL53" i="26"/>
  <c r="AI53" i="26"/>
  <c r="AF53" i="26"/>
  <c r="AC53" i="26"/>
  <c r="Z53" i="26"/>
  <c r="V53" i="26"/>
  <c r="W53" i="26" s="1"/>
  <c r="T53" i="26"/>
  <c r="Q53" i="26"/>
  <c r="N53" i="26"/>
  <c r="M53" i="26"/>
  <c r="L53" i="26"/>
  <c r="U53" i="26" s="1"/>
  <c r="AS53" i="26" s="1"/>
  <c r="K53" i="26"/>
  <c r="H53" i="26"/>
  <c r="AR52" i="26"/>
  <c r="AO52" i="26"/>
  <c r="AL52" i="26"/>
  <c r="AI52" i="26"/>
  <c r="AF52" i="26"/>
  <c r="AC52" i="26"/>
  <c r="Z52" i="26"/>
  <c r="V52" i="26"/>
  <c r="W52" i="26" s="1"/>
  <c r="T52" i="26"/>
  <c r="Q52" i="26"/>
  <c r="N52" i="26"/>
  <c r="M52" i="26"/>
  <c r="L52" i="26"/>
  <c r="U52" i="26" s="1"/>
  <c r="AS52" i="26" s="1"/>
  <c r="K52" i="26"/>
  <c r="H52" i="26"/>
  <c r="AR51" i="26"/>
  <c r="AO51" i="26"/>
  <c r="AL51" i="26"/>
  <c r="AI51" i="26"/>
  <c r="AF51" i="26"/>
  <c r="AC51" i="26"/>
  <c r="Z51" i="26"/>
  <c r="V51" i="26"/>
  <c r="W51" i="26" s="1"/>
  <c r="T51" i="26"/>
  <c r="Q51" i="26"/>
  <c r="N51" i="26"/>
  <c r="M51" i="26"/>
  <c r="L51" i="26"/>
  <c r="U51" i="26" s="1"/>
  <c r="AS51" i="26" s="1"/>
  <c r="K51" i="26"/>
  <c r="H51" i="26"/>
  <c r="AR50" i="26"/>
  <c r="AO50" i="26"/>
  <c r="AL50" i="26"/>
  <c r="AI50" i="26"/>
  <c r="AF50" i="26"/>
  <c r="AC50" i="26"/>
  <c r="Z50" i="26"/>
  <c r="V50" i="26"/>
  <c r="W50" i="26" s="1"/>
  <c r="T50" i="26"/>
  <c r="Q50" i="26"/>
  <c r="N50" i="26"/>
  <c r="M50" i="26"/>
  <c r="L50" i="26"/>
  <c r="U50" i="26" s="1"/>
  <c r="AS50" i="26" s="1"/>
  <c r="K50" i="26"/>
  <c r="H50" i="26"/>
  <c r="AR49" i="26"/>
  <c r="AO49" i="26"/>
  <c r="AL49" i="26"/>
  <c r="AI49" i="26"/>
  <c r="AF49" i="26"/>
  <c r="AC49" i="26"/>
  <c r="Z49" i="26"/>
  <c r="V49" i="26"/>
  <c r="W49" i="26" s="1"/>
  <c r="T49" i="26"/>
  <c r="Q49" i="26"/>
  <c r="N49" i="26"/>
  <c r="M49" i="26"/>
  <c r="L49" i="26"/>
  <c r="U49" i="26" s="1"/>
  <c r="AS49" i="26" s="1"/>
  <c r="K49" i="26"/>
  <c r="H49" i="26"/>
  <c r="AR48" i="26"/>
  <c r="AO48" i="26"/>
  <c r="AL48" i="26"/>
  <c r="AI48" i="26"/>
  <c r="AF48" i="26"/>
  <c r="AC48" i="26"/>
  <c r="Z48" i="26"/>
  <c r="V48" i="26"/>
  <c r="W48" i="26" s="1"/>
  <c r="T48" i="26"/>
  <c r="Q48" i="26"/>
  <c r="N48" i="26"/>
  <c r="M48" i="26"/>
  <c r="L48" i="26"/>
  <c r="U48" i="26" s="1"/>
  <c r="AS48" i="26" s="1"/>
  <c r="K48" i="26"/>
  <c r="H48" i="26"/>
  <c r="AR47" i="26"/>
  <c r="AO47" i="26"/>
  <c r="AL47" i="26"/>
  <c r="AI47" i="26"/>
  <c r="AF47" i="26"/>
  <c r="AC47" i="26"/>
  <c r="Z47" i="26"/>
  <c r="V47" i="26"/>
  <c r="W47" i="26" s="1"/>
  <c r="T47" i="26"/>
  <c r="Q47" i="26"/>
  <c r="N47" i="26"/>
  <c r="M47" i="26"/>
  <c r="L47" i="26"/>
  <c r="U47" i="26" s="1"/>
  <c r="AS47" i="26" s="1"/>
  <c r="K47" i="26"/>
  <c r="H47" i="26"/>
  <c r="AR46" i="26"/>
  <c r="AO46" i="26"/>
  <c r="AL46" i="26"/>
  <c r="AI46" i="26"/>
  <c r="AF46" i="26"/>
  <c r="AC46" i="26"/>
  <c r="Z46" i="26"/>
  <c r="V46" i="26"/>
  <c r="W46" i="26" s="1"/>
  <c r="T46" i="26"/>
  <c r="Q46" i="26"/>
  <c r="N46" i="26"/>
  <c r="M46" i="26"/>
  <c r="L46" i="26"/>
  <c r="U46" i="26" s="1"/>
  <c r="AS46" i="26" s="1"/>
  <c r="K46" i="26"/>
  <c r="H46" i="26"/>
  <c r="AR45" i="26"/>
  <c r="AO45" i="26"/>
  <c r="AL45" i="26"/>
  <c r="AI45" i="26"/>
  <c r="AF45" i="26"/>
  <c r="AC45" i="26"/>
  <c r="Z45" i="26"/>
  <c r="V45" i="26"/>
  <c r="W45" i="26" s="1"/>
  <c r="T45" i="26"/>
  <c r="Q45" i="26"/>
  <c r="N45" i="26"/>
  <c r="M45" i="26"/>
  <c r="L45" i="26"/>
  <c r="U45" i="26" s="1"/>
  <c r="AS45" i="26" s="1"/>
  <c r="K45" i="26"/>
  <c r="H45" i="26"/>
  <c r="AR44" i="26"/>
  <c r="AO44" i="26"/>
  <c r="AL44" i="26"/>
  <c r="AI44" i="26"/>
  <c r="AF44" i="26"/>
  <c r="AC44" i="26"/>
  <c r="Z44" i="26"/>
  <c r="V44" i="26"/>
  <c r="W44" i="26" s="1"/>
  <c r="T44" i="26"/>
  <c r="Q44" i="26"/>
  <c r="N44" i="26"/>
  <c r="M44" i="26"/>
  <c r="L44" i="26"/>
  <c r="U44" i="26" s="1"/>
  <c r="AS44" i="26" s="1"/>
  <c r="K44" i="26"/>
  <c r="H44" i="26"/>
  <c r="AR43" i="26"/>
  <c r="AO43" i="26"/>
  <c r="AL43" i="26"/>
  <c r="AI43" i="26"/>
  <c r="AF43" i="26"/>
  <c r="AC43" i="26"/>
  <c r="Z43" i="26"/>
  <c r="V43" i="26"/>
  <c r="W43" i="26" s="1"/>
  <c r="T43" i="26"/>
  <c r="Q43" i="26"/>
  <c r="N43" i="26"/>
  <c r="M43" i="26"/>
  <c r="L43" i="26"/>
  <c r="U43" i="26" s="1"/>
  <c r="AS43" i="26" s="1"/>
  <c r="K43" i="26"/>
  <c r="H43" i="26"/>
  <c r="AR42" i="26"/>
  <c r="AO42" i="26"/>
  <c r="AL42" i="26"/>
  <c r="AI42" i="26"/>
  <c r="AF42" i="26"/>
  <c r="AC42" i="26"/>
  <c r="Z42" i="26"/>
  <c r="V42" i="26"/>
  <c r="T42" i="26"/>
  <c r="Q42" i="26"/>
  <c r="N42" i="26"/>
  <c r="M42" i="26"/>
  <c r="L42" i="26"/>
  <c r="U42" i="26" s="1"/>
  <c r="AS42" i="26" s="1"/>
  <c r="K42" i="26"/>
  <c r="H42" i="26"/>
  <c r="AR41" i="26"/>
  <c r="AO41" i="26"/>
  <c r="AL41" i="26"/>
  <c r="AI41" i="26"/>
  <c r="AF41" i="26"/>
  <c r="AC41" i="26"/>
  <c r="Z41" i="26"/>
  <c r="V41" i="26"/>
  <c r="T41" i="26"/>
  <c r="Q41" i="26"/>
  <c r="N41" i="26"/>
  <c r="M41" i="26"/>
  <c r="L41" i="26"/>
  <c r="U41" i="26" s="1"/>
  <c r="AS41" i="26" s="1"/>
  <c r="K41" i="26"/>
  <c r="H41" i="26"/>
  <c r="AR40" i="26"/>
  <c r="AO40" i="26"/>
  <c r="AL40" i="26"/>
  <c r="AI40" i="26"/>
  <c r="AF40" i="26"/>
  <c r="AC40" i="26"/>
  <c r="Z40" i="26"/>
  <c r="V40" i="26"/>
  <c r="T40" i="26"/>
  <c r="Q40" i="26"/>
  <c r="N40" i="26"/>
  <c r="M40" i="26"/>
  <c r="L40" i="26"/>
  <c r="U40" i="26" s="1"/>
  <c r="AS40" i="26" s="1"/>
  <c r="K40" i="26"/>
  <c r="H40" i="26"/>
  <c r="AR39" i="26"/>
  <c r="AO39" i="26"/>
  <c r="AL39" i="26"/>
  <c r="AI39" i="26"/>
  <c r="AF39" i="26"/>
  <c r="AC39" i="26"/>
  <c r="Z39" i="26"/>
  <c r="V39" i="26"/>
  <c r="T39" i="26"/>
  <c r="Q39" i="26"/>
  <c r="N39" i="26"/>
  <c r="M39" i="26"/>
  <c r="L39" i="26"/>
  <c r="U39" i="26" s="1"/>
  <c r="AS39" i="26" s="1"/>
  <c r="K39" i="26"/>
  <c r="H39" i="26"/>
  <c r="AR38" i="26"/>
  <c r="AO38" i="26"/>
  <c r="AL38" i="26"/>
  <c r="AI38" i="26"/>
  <c r="AF38" i="26"/>
  <c r="AC38" i="26"/>
  <c r="Z38" i="26"/>
  <c r="V38" i="26"/>
  <c r="T38" i="26"/>
  <c r="Q38" i="26"/>
  <c r="N38" i="26"/>
  <c r="M38" i="26"/>
  <c r="L38" i="26"/>
  <c r="U38" i="26" s="1"/>
  <c r="AS38" i="26" s="1"/>
  <c r="K38" i="26"/>
  <c r="H38" i="26"/>
  <c r="AR37" i="26"/>
  <c r="AO37" i="26"/>
  <c r="AL37" i="26"/>
  <c r="AI37" i="26"/>
  <c r="AF37" i="26"/>
  <c r="AC37" i="26"/>
  <c r="Z37" i="26"/>
  <c r="V37" i="26"/>
  <c r="T37" i="26"/>
  <c r="Q37" i="26"/>
  <c r="N37" i="26"/>
  <c r="M37" i="26"/>
  <c r="L37" i="26"/>
  <c r="U37" i="26" s="1"/>
  <c r="AS37" i="26" s="1"/>
  <c r="K37" i="26"/>
  <c r="H37" i="26"/>
  <c r="AR36" i="26"/>
  <c r="AO36" i="26"/>
  <c r="AL36" i="26"/>
  <c r="AI36" i="26"/>
  <c r="AF36" i="26"/>
  <c r="AC36" i="26"/>
  <c r="Z36" i="26"/>
  <c r="V36" i="26"/>
  <c r="T36" i="26"/>
  <c r="Q36" i="26"/>
  <c r="N36" i="26"/>
  <c r="M36" i="26"/>
  <c r="L36" i="26"/>
  <c r="U36" i="26" s="1"/>
  <c r="AS36" i="26" s="1"/>
  <c r="K36" i="26"/>
  <c r="H36" i="26"/>
  <c r="AR35" i="26"/>
  <c r="AO35" i="26"/>
  <c r="AL35" i="26"/>
  <c r="AI35" i="26"/>
  <c r="AF35" i="26"/>
  <c r="AC35" i="26"/>
  <c r="Z35" i="26"/>
  <c r="V35" i="26"/>
  <c r="T35" i="26"/>
  <c r="Q35" i="26"/>
  <c r="N35" i="26"/>
  <c r="M35" i="26"/>
  <c r="L35" i="26"/>
  <c r="U35" i="26" s="1"/>
  <c r="AS35" i="26" s="1"/>
  <c r="K35" i="26"/>
  <c r="H35" i="26"/>
  <c r="AR34" i="26"/>
  <c r="AO34" i="26"/>
  <c r="AL34" i="26"/>
  <c r="AI34" i="26"/>
  <c r="AF34" i="26"/>
  <c r="AC34" i="26"/>
  <c r="Z34" i="26"/>
  <c r="V34" i="26"/>
  <c r="T34" i="26"/>
  <c r="Q34" i="26"/>
  <c r="N34" i="26"/>
  <c r="M34" i="26"/>
  <c r="L34" i="26"/>
  <c r="U34" i="26" s="1"/>
  <c r="AS34" i="26" s="1"/>
  <c r="K34" i="26"/>
  <c r="H34" i="26"/>
  <c r="AR33" i="26"/>
  <c r="AO33" i="26"/>
  <c r="AL33" i="26"/>
  <c r="AI33" i="26"/>
  <c r="AF33" i="26"/>
  <c r="AC33" i="26"/>
  <c r="Z33" i="26"/>
  <c r="V33" i="26"/>
  <c r="T33" i="26"/>
  <c r="Q33" i="26"/>
  <c r="M33" i="26"/>
  <c r="L33" i="26"/>
  <c r="U33" i="26" s="1"/>
  <c r="AS33" i="26" s="1"/>
  <c r="K33" i="26"/>
  <c r="H33" i="26"/>
  <c r="AR32" i="26"/>
  <c r="AO32" i="26"/>
  <c r="AL32" i="26"/>
  <c r="AI32" i="26"/>
  <c r="AF32" i="26"/>
  <c r="AC32" i="26"/>
  <c r="Z32" i="26"/>
  <c r="U32" i="26"/>
  <c r="AS32" i="26" s="1"/>
  <c r="T32" i="26"/>
  <c r="Q32" i="26"/>
  <c r="M32" i="26"/>
  <c r="V32" i="26" s="1"/>
  <c r="L32" i="26"/>
  <c r="K32" i="26"/>
  <c r="H32" i="26"/>
  <c r="AR31" i="26"/>
  <c r="AO31" i="26"/>
  <c r="AL31" i="26"/>
  <c r="AI31" i="26"/>
  <c r="AF31" i="26"/>
  <c r="AC31" i="26"/>
  <c r="Z31" i="26"/>
  <c r="U31" i="26"/>
  <c r="AS31" i="26" s="1"/>
  <c r="T31" i="26"/>
  <c r="Q31" i="26"/>
  <c r="M31" i="26"/>
  <c r="V31" i="26" s="1"/>
  <c r="L31" i="26"/>
  <c r="K31" i="26"/>
  <c r="H31" i="26"/>
  <c r="AR30" i="26"/>
  <c r="AO30" i="26"/>
  <c r="AL30" i="26"/>
  <c r="AI30" i="26"/>
  <c r="AF30" i="26"/>
  <c r="AC30" i="26"/>
  <c r="Z30" i="26"/>
  <c r="U30" i="26"/>
  <c r="AS30" i="26" s="1"/>
  <c r="T30" i="26"/>
  <c r="Q30" i="26"/>
  <c r="M30" i="26"/>
  <c r="V30" i="26" s="1"/>
  <c r="L30" i="26"/>
  <c r="K30" i="26"/>
  <c r="H30" i="26"/>
  <c r="AR29" i="26"/>
  <c r="AO29" i="26"/>
  <c r="AL29" i="26"/>
  <c r="AI29" i="26"/>
  <c r="AF29" i="26"/>
  <c r="AC29" i="26"/>
  <c r="Z29" i="26"/>
  <c r="U29" i="26"/>
  <c r="AS29" i="26" s="1"/>
  <c r="T29" i="26"/>
  <c r="Q29" i="26"/>
  <c r="M29" i="26"/>
  <c r="V29" i="26" s="1"/>
  <c r="L29" i="26"/>
  <c r="K29" i="26"/>
  <c r="H29" i="26"/>
  <c r="AR28" i="26"/>
  <c r="AO28" i="26"/>
  <c r="AL28" i="26"/>
  <c r="AI28" i="26"/>
  <c r="AF28" i="26"/>
  <c r="AC28" i="26"/>
  <c r="Z28" i="26"/>
  <c r="U28" i="26"/>
  <c r="AS28" i="26" s="1"/>
  <c r="T28" i="26"/>
  <c r="Q28" i="26"/>
  <c r="M28" i="26"/>
  <c r="V28" i="26" s="1"/>
  <c r="L28" i="26"/>
  <c r="K28" i="26"/>
  <c r="H28" i="26"/>
  <c r="AR27" i="26"/>
  <c r="AO27" i="26"/>
  <c r="AL27" i="26"/>
  <c r="AI27" i="26"/>
  <c r="AF27" i="26"/>
  <c r="AC27" i="26"/>
  <c r="Z27" i="26"/>
  <c r="U27" i="26"/>
  <c r="AS27" i="26" s="1"/>
  <c r="T27" i="26"/>
  <c r="Q27" i="26"/>
  <c r="M27" i="26"/>
  <c r="V27" i="26" s="1"/>
  <c r="L27" i="26"/>
  <c r="K27" i="26"/>
  <c r="H27" i="26"/>
  <c r="AR26" i="26"/>
  <c r="AO26" i="26"/>
  <c r="AL26" i="26"/>
  <c r="AI26" i="26"/>
  <c r="AF26" i="26"/>
  <c r="AC26" i="26"/>
  <c r="Z26" i="26"/>
  <c r="U26" i="26"/>
  <c r="AS26" i="26" s="1"/>
  <c r="T26" i="26"/>
  <c r="Q26" i="26"/>
  <c r="M26" i="26"/>
  <c r="V26" i="26" s="1"/>
  <c r="L26" i="26"/>
  <c r="K26" i="26"/>
  <c r="H26" i="26"/>
  <c r="AR25" i="26"/>
  <c r="AO25" i="26"/>
  <c r="AL25" i="26"/>
  <c r="AI25" i="26"/>
  <c r="AF25" i="26"/>
  <c r="AC25" i="26"/>
  <c r="Z25" i="26"/>
  <c r="U25" i="26"/>
  <c r="AS25" i="26" s="1"/>
  <c r="T25" i="26"/>
  <c r="Q25" i="26"/>
  <c r="M25" i="26"/>
  <c r="V25" i="26" s="1"/>
  <c r="L25" i="26"/>
  <c r="K25" i="26"/>
  <c r="H25" i="26"/>
  <c r="AR24" i="26"/>
  <c r="AO24" i="26"/>
  <c r="AL24" i="26"/>
  <c r="AI24" i="26"/>
  <c r="AF24" i="26"/>
  <c r="AC24" i="26"/>
  <c r="Z24" i="26"/>
  <c r="U24" i="26"/>
  <c r="AS24" i="26" s="1"/>
  <c r="T24" i="26"/>
  <c r="Q24" i="26"/>
  <c r="M24" i="26"/>
  <c r="V24" i="26" s="1"/>
  <c r="L24" i="26"/>
  <c r="K24" i="26"/>
  <c r="H24" i="26"/>
  <c r="AR23" i="26"/>
  <c r="AO23" i="26"/>
  <c r="AL23" i="26"/>
  <c r="AI23" i="26"/>
  <c r="AF23" i="26"/>
  <c r="AC23" i="26"/>
  <c r="Z23" i="26"/>
  <c r="U23" i="26"/>
  <c r="AS23" i="26" s="1"/>
  <c r="T23" i="26"/>
  <c r="Q23" i="26"/>
  <c r="M23" i="26"/>
  <c r="V23" i="26" s="1"/>
  <c r="L23" i="26"/>
  <c r="K23" i="26"/>
  <c r="H23" i="26"/>
  <c r="AR22" i="26"/>
  <c r="AO22" i="26"/>
  <c r="AL22" i="26"/>
  <c r="AI22" i="26"/>
  <c r="AF22" i="26"/>
  <c r="AC22" i="26"/>
  <c r="Z22" i="26"/>
  <c r="U22" i="26"/>
  <c r="AS22" i="26" s="1"/>
  <c r="T22" i="26"/>
  <c r="Q22" i="26"/>
  <c r="M22" i="26"/>
  <c r="V22" i="26" s="1"/>
  <c r="L22" i="26"/>
  <c r="K22" i="26"/>
  <c r="H22" i="26"/>
  <c r="AR21" i="26"/>
  <c r="AO21" i="26"/>
  <c r="AL21" i="26"/>
  <c r="AI21" i="26"/>
  <c r="AF21" i="26"/>
  <c r="AC21" i="26"/>
  <c r="Z21" i="26"/>
  <c r="U21" i="26"/>
  <c r="AS21" i="26" s="1"/>
  <c r="T21" i="26"/>
  <c r="Q21" i="26"/>
  <c r="M21" i="26"/>
  <c r="V21" i="26" s="1"/>
  <c r="L21" i="26"/>
  <c r="K21" i="26"/>
  <c r="H21" i="26"/>
  <c r="AR20" i="26"/>
  <c r="AO20" i="26"/>
  <c r="AL20" i="26"/>
  <c r="AI20" i="26"/>
  <c r="AF20" i="26"/>
  <c r="AC20" i="26"/>
  <c r="Z20" i="26"/>
  <c r="U20" i="26"/>
  <c r="AS20" i="26" s="1"/>
  <c r="T20" i="26"/>
  <c r="Q20" i="26"/>
  <c r="M20" i="26"/>
  <c r="V20" i="26" s="1"/>
  <c r="L20" i="26"/>
  <c r="K20" i="26"/>
  <c r="H20" i="26"/>
  <c r="AR19" i="26"/>
  <c r="AO19" i="26"/>
  <c r="AL19" i="26"/>
  <c r="AI19" i="26"/>
  <c r="AF19" i="26"/>
  <c r="AC19" i="26"/>
  <c r="Z19" i="26"/>
  <c r="U19" i="26"/>
  <c r="AS19" i="26" s="1"/>
  <c r="T19" i="26"/>
  <c r="Q19" i="26"/>
  <c r="M19" i="26"/>
  <c r="V19" i="26" s="1"/>
  <c r="L19" i="26"/>
  <c r="K19" i="26"/>
  <c r="H19" i="26"/>
  <c r="AR18" i="26"/>
  <c r="AO18" i="26"/>
  <c r="AL18" i="26"/>
  <c r="AI18" i="26"/>
  <c r="AF18" i="26"/>
  <c r="AC18" i="26"/>
  <c r="Z18" i="26"/>
  <c r="U18" i="26"/>
  <c r="AS18" i="26" s="1"/>
  <c r="T18" i="26"/>
  <c r="Q18" i="26"/>
  <c r="M18" i="26"/>
  <c r="V18" i="26" s="1"/>
  <c r="L18" i="26"/>
  <c r="K18" i="26"/>
  <c r="H18" i="26"/>
  <c r="AR17" i="26"/>
  <c r="AO17" i="26"/>
  <c r="AL17" i="26"/>
  <c r="AI17" i="26"/>
  <c r="AF17" i="26"/>
  <c r="AC17" i="26"/>
  <c r="Z17" i="26"/>
  <c r="U17" i="26"/>
  <c r="AS17" i="26" s="1"/>
  <c r="T17" i="26"/>
  <c r="Q17" i="26"/>
  <c r="M17" i="26"/>
  <c r="V17" i="26" s="1"/>
  <c r="L17" i="26"/>
  <c r="K17" i="26"/>
  <c r="H17" i="26"/>
  <c r="AR16" i="26"/>
  <c r="AO16" i="26"/>
  <c r="AL16" i="26"/>
  <c r="AI16" i="26"/>
  <c r="AF16" i="26"/>
  <c r="AC16" i="26"/>
  <c r="Z16" i="26"/>
  <c r="U16" i="26"/>
  <c r="AS16" i="26" s="1"/>
  <c r="T16" i="26"/>
  <c r="Q16" i="26"/>
  <c r="M16" i="26"/>
  <c r="V16" i="26" s="1"/>
  <c r="L16" i="26"/>
  <c r="K16" i="26"/>
  <c r="H16" i="26"/>
  <c r="AR15" i="26"/>
  <c r="AO15" i="26"/>
  <c r="AL15" i="26"/>
  <c r="AI15" i="26"/>
  <c r="AF15" i="26"/>
  <c r="AC15" i="26"/>
  <c r="Z15" i="26"/>
  <c r="U15" i="26"/>
  <c r="AS15" i="26" s="1"/>
  <c r="T15" i="26"/>
  <c r="Q15" i="26"/>
  <c r="M15" i="26"/>
  <c r="V15" i="26" s="1"/>
  <c r="L15" i="26"/>
  <c r="K15" i="26"/>
  <c r="H15" i="26"/>
  <c r="AR14" i="26"/>
  <c r="AO14" i="26"/>
  <c r="AL14" i="26"/>
  <c r="AI14" i="26"/>
  <c r="AF14" i="26"/>
  <c r="AC14" i="26"/>
  <c r="Z14" i="26"/>
  <c r="U14" i="26"/>
  <c r="AS14" i="26" s="1"/>
  <c r="T14" i="26"/>
  <c r="Q14" i="26"/>
  <c r="M14" i="26"/>
  <c r="V14" i="26" s="1"/>
  <c r="L14" i="26"/>
  <c r="K14" i="26"/>
  <c r="H14" i="26"/>
  <c r="AR13" i="26"/>
  <c r="AO13" i="26"/>
  <c r="AL13" i="26"/>
  <c r="AI13" i="26"/>
  <c r="AF13" i="26"/>
  <c r="AC13" i="26"/>
  <c r="Z13" i="26"/>
  <c r="U13" i="26"/>
  <c r="AS13" i="26" s="1"/>
  <c r="T13" i="26"/>
  <c r="Q13" i="26"/>
  <c r="M13" i="26"/>
  <c r="V13" i="26" s="1"/>
  <c r="L13" i="26"/>
  <c r="K13" i="26"/>
  <c r="H13" i="26"/>
  <c r="AR12" i="26"/>
  <c r="AO12" i="26"/>
  <c r="AL12" i="26"/>
  <c r="AI12" i="26"/>
  <c r="AF12" i="26"/>
  <c r="AC12" i="26"/>
  <c r="Z12" i="26"/>
  <c r="U12" i="26"/>
  <c r="AS12" i="26" s="1"/>
  <c r="T12" i="26"/>
  <c r="Q12" i="26"/>
  <c r="M12" i="26"/>
  <c r="V12" i="26" s="1"/>
  <c r="L12" i="26"/>
  <c r="K12" i="26"/>
  <c r="H12" i="26"/>
  <c r="AR11" i="26"/>
  <c r="AO11" i="26"/>
  <c r="AL11" i="26"/>
  <c r="AI11" i="26"/>
  <c r="AF11" i="26"/>
  <c r="AC11" i="26"/>
  <c r="Z11" i="26"/>
  <c r="U11" i="26"/>
  <c r="AS11" i="26" s="1"/>
  <c r="T11" i="26"/>
  <c r="Q11" i="26"/>
  <c r="M11" i="26"/>
  <c r="V11" i="26" s="1"/>
  <c r="L11" i="26"/>
  <c r="K11" i="26"/>
  <c r="H11" i="26"/>
  <c r="AR10" i="26"/>
  <c r="AO10" i="26"/>
  <c r="AL10" i="26"/>
  <c r="AI10" i="26"/>
  <c r="AF10" i="26"/>
  <c r="AC10" i="26"/>
  <c r="Z10" i="26"/>
  <c r="U10" i="26"/>
  <c r="AS10" i="26" s="1"/>
  <c r="T10" i="26"/>
  <c r="Q10" i="26"/>
  <c r="M10" i="26"/>
  <c r="V10" i="26" s="1"/>
  <c r="L10" i="26"/>
  <c r="K10" i="26"/>
  <c r="H10" i="26"/>
  <c r="AR9" i="26"/>
  <c r="AO9" i="26"/>
  <c r="AL9" i="26"/>
  <c r="AI9" i="26"/>
  <c r="AF9" i="26"/>
  <c r="AC9" i="26"/>
  <c r="Z9" i="26"/>
  <c r="U9" i="26"/>
  <c r="AS9" i="26" s="1"/>
  <c r="T9" i="26"/>
  <c r="Q9" i="26"/>
  <c r="M9" i="26"/>
  <c r="V9" i="26" s="1"/>
  <c r="L9" i="26"/>
  <c r="K9" i="26"/>
  <c r="H9" i="26"/>
  <c r="AR8" i="26"/>
  <c r="AO8" i="26"/>
  <c r="AL8" i="26"/>
  <c r="AI8" i="26"/>
  <c r="AF8" i="26"/>
  <c r="AC8" i="26"/>
  <c r="Z8" i="26"/>
  <c r="U8" i="26"/>
  <c r="AS8" i="26" s="1"/>
  <c r="T8" i="26"/>
  <c r="Q8" i="26"/>
  <c r="M8" i="26"/>
  <c r="V8" i="26" s="1"/>
  <c r="L8" i="26"/>
  <c r="K8" i="26"/>
  <c r="H8" i="26"/>
  <c r="AR7" i="26"/>
  <c r="AO7" i="26"/>
  <c r="AL7" i="26"/>
  <c r="AI7" i="26"/>
  <c r="AF7" i="26"/>
  <c r="AC7" i="26"/>
  <c r="Z7" i="26"/>
  <c r="U7" i="26"/>
  <c r="AS7" i="26" s="1"/>
  <c r="T7" i="26"/>
  <c r="Q7" i="26"/>
  <c r="M7" i="26"/>
  <c r="M56" i="26" s="1"/>
  <c r="L7" i="26"/>
  <c r="K7" i="26"/>
  <c r="H7" i="26"/>
  <c r="AQ56" i="25"/>
  <c r="AR56" i="25" s="1"/>
  <c r="AP56" i="25"/>
  <c r="AN56" i="25"/>
  <c r="AM56" i="25"/>
  <c r="AO56" i="25" s="1"/>
  <c r="AK56" i="25"/>
  <c r="AL56" i="25" s="1"/>
  <c r="AJ56" i="25"/>
  <c r="AI56" i="25"/>
  <c r="AH56" i="25"/>
  <c r="AG56" i="25"/>
  <c r="AE56" i="25"/>
  <c r="AF56" i="25" s="1"/>
  <c r="AD56" i="25"/>
  <c r="AB56" i="25"/>
  <c r="AA56" i="25"/>
  <c r="AC56" i="25" s="1"/>
  <c r="Y56" i="25"/>
  <c r="Z56" i="25" s="1"/>
  <c r="X56" i="25"/>
  <c r="S56" i="25"/>
  <c r="T56" i="25" s="1"/>
  <c r="R56" i="25"/>
  <c r="P56" i="25"/>
  <c r="O56" i="25"/>
  <c r="Q56" i="25" s="1"/>
  <c r="K56" i="25"/>
  <c r="J56" i="25"/>
  <c r="I56" i="25"/>
  <c r="G56" i="25"/>
  <c r="H56" i="25" s="1"/>
  <c r="F56" i="25"/>
  <c r="E56" i="25"/>
  <c r="D56" i="25"/>
  <c r="C56" i="25"/>
  <c r="AR55" i="25"/>
  <c r="AO55" i="25"/>
  <c r="AL55" i="25"/>
  <c r="AI55" i="25"/>
  <c r="AF55" i="25"/>
  <c r="AC55" i="25"/>
  <c r="Z55" i="25"/>
  <c r="V55" i="25"/>
  <c r="AT55" i="25" s="1"/>
  <c r="T55" i="25"/>
  <c r="Q55" i="25"/>
  <c r="N55" i="25"/>
  <c r="M55" i="25"/>
  <c r="L55" i="25"/>
  <c r="U55" i="25" s="1"/>
  <c r="AS55" i="25" s="1"/>
  <c r="K55" i="25"/>
  <c r="H55" i="25"/>
  <c r="AR54" i="25"/>
  <c r="AO54" i="25"/>
  <c r="AL54" i="25"/>
  <c r="AI54" i="25"/>
  <c r="AF54" i="25"/>
  <c r="AC54" i="25"/>
  <c r="Z54" i="25"/>
  <c r="V54" i="25"/>
  <c r="AT54" i="25" s="1"/>
  <c r="T54" i="25"/>
  <c r="Q54" i="25"/>
  <c r="N54" i="25"/>
  <c r="M54" i="25"/>
  <c r="L54" i="25"/>
  <c r="U54" i="25" s="1"/>
  <c r="AS54" i="25" s="1"/>
  <c r="K54" i="25"/>
  <c r="H54" i="25"/>
  <c r="AR53" i="25"/>
  <c r="AO53" i="25"/>
  <c r="AL53" i="25"/>
  <c r="AI53" i="25"/>
  <c r="AF53" i="25"/>
  <c r="AC53" i="25"/>
  <c r="Z53" i="25"/>
  <c r="V53" i="25"/>
  <c r="AT53" i="25" s="1"/>
  <c r="AU53" i="25" s="1"/>
  <c r="T53" i="25"/>
  <c r="Q53" i="25"/>
  <c r="N53" i="25"/>
  <c r="M53" i="25"/>
  <c r="L53" i="25"/>
  <c r="U53" i="25" s="1"/>
  <c r="AS53" i="25" s="1"/>
  <c r="K53" i="25"/>
  <c r="H53" i="25"/>
  <c r="AR52" i="25"/>
  <c r="AO52" i="25"/>
  <c r="AL52" i="25"/>
  <c r="AI52" i="25"/>
  <c r="AF52" i="25"/>
  <c r="AC52" i="25"/>
  <c r="Z52" i="25"/>
  <c r="V52" i="25"/>
  <c r="AT52" i="25" s="1"/>
  <c r="T52" i="25"/>
  <c r="Q52" i="25"/>
  <c r="N52" i="25"/>
  <c r="M52" i="25"/>
  <c r="L52" i="25"/>
  <c r="U52" i="25" s="1"/>
  <c r="AS52" i="25" s="1"/>
  <c r="K52" i="25"/>
  <c r="H52" i="25"/>
  <c r="AR51" i="25"/>
  <c r="AO51" i="25"/>
  <c r="AL51" i="25"/>
  <c r="AI51" i="25"/>
  <c r="AF51" i="25"/>
  <c r="AC51" i="25"/>
  <c r="Z51" i="25"/>
  <c r="V51" i="25"/>
  <c r="AT51" i="25" s="1"/>
  <c r="T51" i="25"/>
  <c r="Q51" i="25"/>
  <c r="N51" i="25"/>
  <c r="M51" i="25"/>
  <c r="L51" i="25"/>
  <c r="U51" i="25" s="1"/>
  <c r="AS51" i="25" s="1"/>
  <c r="K51" i="25"/>
  <c r="H51" i="25"/>
  <c r="AR50" i="25"/>
  <c r="AO50" i="25"/>
  <c r="AL50" i="25"/>
  <c r="AI50" i="25"/>
  <c r="AF50" i="25"/>
  <c r="AC50" i="25"/>
  <c r="Z50" i="25"/>
  <c r="V50" i="25"/>
  <c r="AT50" i="25" s="1"/>
  <c r="T50" i="25"/>
  <c r="Q50" i="25"/>
  <c r="N50" i="25"/>
  <c r="M50" i="25"/>
  <c r="L50" i="25"/>
  <c r="U50" i="25" s="1"/>
  <c r="AS50" i="25" s="1"/>
  <c r="K50" i="25"/>
  <c r="H50" i="25"/>
  <c r="AR49" i="25"/>
  <c r="AO49" i="25"/>
  <c r="AL49" i="25"/>
  <c r="AI49" i="25"/>
  <c r="AF49" i="25"/>
  <c r="AC49" i="25"/>
  <c r="Z49" i="25"/>
  <c r="V49" i="25"/>
  <c r="AT49" i="25" s="1"/>
  <c r="AU49" i="25" s="1"/>
  <c r="T49" i="25"/>
  <c r="Q49" i="25"/>
  <c r="N49" i="25"/>
  <c r="M49" i="25"/>
  <c r="L49" i="25"/>
  <c r="U49" i="25" s="1"/>
  <c r="AS49" i="25" s="1"/>
  <c r="K49" i="25"/>
  <c r="H49" i="25"/>
  <c r="AR48" i="25"/>
  <c r="AO48" i="25"/>
  <c r="AL48" i="25"/>
  <c r="AI48" i="25"/>
  <c r="AF48" i="25"/>
  <c r="AC48" i="25"/>
  <c r="Z48" i="25"/>
  <c r="V48" i="25"/>
  <c r="AT48" i="25" s="1"/>
  <c r="T48" i="25"/>
  <c r="Q48" i="25"/>
  <c r="N48" i="25"/>
  <c r="M48" i="25"/>
  <c r="L48" i="25"/>
  <c r="U48" i="25" s="1"/>
  <c r="AS48" i="25" s="1"/>
  <c r="K48" i="25"/>
  <c r="H48" i="25"/>
  <c r="AR47" i="25"/>
  <c r="AO47" i="25"/>
  <c r="AL47" i="25"/>
  <c r="AI47" i="25"/>
  <c r="AF47" i="25"/>
  <c r="AC47" i="25"/>
  <c r="Z47" i="25"/>
  <c r="V47" i="25"/>
  <c r="AT47" i="25" s="1"/>
  <c r="T47" i="25"/>
  <c r="Q47" i="25"/>
  <c r="N47" i="25"/>
  <c r="M47" i="25"/>
  <c r="L47" i="25"/>
  <c r="U47" i="25" s="1"/>
  <c r="AS47" i="25" s="1"/>
  <c r="K47" i="25"/>
  <c r="H47" i="25"/>
  <c r="AR46" i="25"/>
  <c r="AO46" i="25"/>
  <c r="AL46" i="25"/>
  <c r="AI46" i="25"/>
  <c r="AF46" i="25"/>
  <c r="AC46" i="25"/>
  <c r="Z46" i="25"/>
  <c r="V46" i="25"/>
  <c r="AT46" i="25" s="1"/>
  <c r="T46" i="25"/>
  <c r="Q46" i="25"/>
  <c r="N46" i="25"/>
  <c r="M46" i="25"/>
  <c r="L46" i="25"/>
  <c r="U46" i="25" s="1"/>
  <c r="AS46" i="25" s="1"/>
  <c r="K46" i="25"/>
  <c r="H46" i="25"/>
  <c r="AR45" i="25"/>
  <c r="AO45" i="25"/>
  <c r="AL45" i="25"/>
  <c r="AI45" i="25"/>
  <c r="AF45" i="25"/>
  <c r="AC45" i="25"/>
  <c r="Z45" i="25"/>
  <c r="V45" i="25"/>
  <c r="AT45" i="25" s="1"/>
  <c r="AU45" i="25" s="1"/>
  <c r="T45" i="25"/>
  <c r="Q45" i="25"/>
  <c r="N45" i="25"/>
  <c r="M45" i="25"/>
  <c r="L45" i="25"/>
  <c r="U45" i="25" s="1"/>
  <c r="AS45" i="25" s="1"/>
  <c r="K45" i="25"/>
  <c r="H45" i="25"/>
  <c r="AR44" i="25"/>
  <c r="AO44" i="25"/>
  <c r="AL44" i="25"/>
  <c r="AI44" i="25"/>
  <c r="AF44" i="25"/>
  <c r="AC44" i="25"/>
  <c r="Z44" i="25"/>
  <c r="V44" i="25"/>
  <c r="AT44" i="25" s="1"/>
  <c r="T44" i="25"/>
  <c r="Q44" i="25"/>
  <c r="N44" i="25"/>
  <c r="M44" i="25"/>
  <c r="L44" i="25"/>
  <c r="U44" i="25" s="1"/>
  <c r="AS44" i="25" s="1"/>
  <c r="K44" i="25"/>
  <c r="H44" i="25"/>
  <c r="AR43" i="25"/>
  <c r="AO43" i="25"/>
  <c r="AL43" i="25"/>
  <c r="AI43" i="25"/>
  <c r="AF43" i="25"/>
  <c r="AC43" i="25"/>
  <c r="Z43" i="25"/>
  <c r="V43" i="25"/>
  <c r="AT43" i="25" s="1"/>
  <c r="T43" i="25"/>
  <c r="Q43" i="25"/>
  <c r="N43" i="25"/>
  <c r="M43" i="25"/>
  <c r="L43" i="25"/>
  <c r="U43" i="25" s="1"/>
  <c r="AS43" i="25" s="1"/>
  <c r="K43" i="25"/>
  <c r="H43" i="25"/>
  <c r="AR42" i="25"/>
  <c r="AO42" i="25"/>
  <c r="AL42" i="25"/>
  <c r="AI42" i="25"/>
  <c r="AF42" i="25"/>
  <c r="AC42" i="25"/>
  <c r="Z42" i="25"/>
  <c r="V42" i="25"/>
  <c r="AT42" i="25" s="1"/>
  <c r="T42" i="25"/>
  <c r="Q42" i="25"/>
  <c r="N42" i="25"/>
  <c r="M42" i="25"/>
  <c r="L42" i="25"/>
  <c r="U42" i="25" s="1"/>
  <c r="AS42" i="25" s="1"/>
  <c r="K42" i="25"/>
  <c r="H42" i="25"/>
  <c r="AR41" i="25"/>
  <c r="AO41" i="25"/>
  <c r="AL41" i="25"/>
  <c r="AI41" i="25"/>
  <c r="AF41" i="25"/>
  <c r="AC41" i="25"/>
  <c r="Z41" i="25"/>
  <c r="V41" i="25"/>
  <c r="AT41" i="25" s="1"/>
  <c r="AU41" i="25" s="1"/>
  <c r="T41" i="25"/>
  <c r="Q41" i="25"/>
  <c r="N41" i="25"/>
  <c r="M41" i="25"/>
  <c r="L41" i="25"/>
  <c r="U41" i="25" s="1"/>
  <c r="AS41" i="25" s="1"/>
  <c r="K41" i="25"/>
  <c r="H41" i="25"/>
  <c r="AR40" i="25"/>
  <c r="AO40" i="25"/>
  <c r="AL40" i="25"/>
  <c r="AI40" i="25"/>
  <c r="AF40" i="25"/>
  <c r="AC40" i="25"/>
  <c r="Z40" i="25"/>
  <c r="V40" i="25"/>
  <c r="AT40" i="25" s="1"/>
  <c r="T40" i="25"/>
  <c r="Q40" i="25"/>
  <c r="N40" i="25"/>
  <c r="M40" i="25"/>
  <c r="L40" i="25"/>
  <c r="U40" i="25" s="1"/>
  <c r="AS40" i="25" s="1"/>
  <c r="K40" i="25"/>
  <c r="H40" i="25"/>
  <c r="AR39" i="25"/>
  <c r="AO39" i="25"/>
  <c r="AL39" i="25"/>
  <c r="AI39" i="25"/>
  <c r="AF39" i="25"/>
  <c r="AC39" i="25"/>
  <c r="Z39" i="25"/>
  <c r="V39" i="25"/>
  <c r="AT39" i="25" s="1"/>
  <c r="T39" i="25"/>
  <c r="Q39" i="25"/>
  <c r="N39" i="25"/>
  <c r="M39" i="25"/>
  <c r="L39" i="25"/>
  <c r="U39" i="25" s="1"/>
  <c r="AS39" i="25" s="1"/>
  <c r="K39" i="25"/>
  <c r="H39" i="25"/>
  <c r="AR38" i="25"/>
  <c r="AO38" i="25"/>
  <c r="AL38" i="25"/>
  <c r="AI38" i="25"/>
  <c r="AF38" i="25"/>
  <c r="AC38" i="25"/>
  <c r="Z38" i="25"/>
  <c r="V38" i="25"/>
  <c r="AT38" i="25" s="1"/>
  <c r="T38" i="25"/>
  <c r="Q38" i="25"/>
  <c r="N38" i="25"/>
  <c r="M38" i="25"/>
  <c r="L38" i="25"/>
  <c r="U38" i="25" s="1"/>
  <c r="AS38" i="25" s="1"/>
  <c r="K38" i="25"/>
  <c r="H38" i="25"/>
  <c r="AR37" i="25"/>
  <c r="AO37" i="25"/>
  <c r="AL37" i="25"/>
  <c r="AI37" i="25"/>
  <c r="AF37" i="25"/>
  <c r="AC37" i="25"/>
  <c r="Z37" i="25"/>
  <c r="V37" i="25"/>
  <c r="AT37" i="25" s="1"/>
  <c r="AU37" i="25" s="1"/>
  <c r="T37" i="25"/>
  <c r="Q37" i="25"/>
  <c r="N37" i="25"/>
  <c r="M37" i="25"/>
  <c r="L37" i="25"/>
  <c r="U37" i="25" s="1"/>
  <c r="AS37" i="25" s="1"/>
  <c r="K37" i="25"/>
  <c r="H37" i="25"/>
  <c r="AR36" i="25"/>
  <c r="AO36" i="25"/>
  <c r="AL36" i="25"/>
  <c r="AI36" i="25"/>
  <c r="AF36" i="25"/>
  <c r="AC36" i="25"/>
  <c r="Z36" i="25"/>
  <c r="V36" i="25"/>
  <c r="AT36" i="25" s="1"/>
  <c r="T36" i="25"/>
  <c r="Q36" i="25"/>
  <c r="N36" i="25"/>
  <c r="M36" i="25"/>
  <c r="L36" i="25"/>
  <c r="U36" i="25" s="1"/>
  <c r="AS36" i="25" s="1"/>
  <c r="K36" i="25"/>
  <c r="H36" i="25"/>
  <c r="AR35" i="25"/>
  <c r="AO35" i="25"/>
  <c r="AL35" i="25"/>
  <c r="AI35" i="25"/>
  <c r="AF35" i="25"/>
  <c r="AC35" i="25"/>
  <c r="Z35" i="25"/>
  <c r="V35" i="25"/>
  <c r="AT35" i="25" s="1"/>
  <c r="T35" i="25"/>
  <c r="Q35" i="25"/>
  <c r="N35" i="25"/>
  <c r="M35" i="25"/>
  <c r="L35" i="25"/>
  <c r="U35" i="25" s="1"/>
  <c r="AS35" i="25" s="1"/>
  <c r="K35" i="25"/>
  <c r="H35" i="25"/>
  <c r="AR34" i="25"/>
  <c r="AO34" i="25"/>
  <c r="AL34" i="25"/>
  <c r="AI34" i="25"/>
  <c r="AF34" i="25"/>
  <c r="AC34" i="25"/>
  <c r="Z34" i="25"/>
  <c r="V34" i="25"/>
  <c r="AT34" i="25" s="1"/>
  <c r="T34" i="25"/>
  <c r="Q34" i="25"/>
  <c r="N34" i="25"/>
  <c r="M34" i="25"/>
  <c r="L34" i="25"/>
  <c r="U34" i="25" s="1"/>
  <c r="AS34" i="25" s="1"/>
  <c r="K34" i="25"/>
  <c r="H34" i="25"/>
  <c r="AR33" i="25"/>
  <c r="AO33" i="25"/>
  <c r="AL33" i="25"/>
  <c r="AI33" i="25"/>
  <c r="AF33" i="25"/>
  <c r="AC33" i="25"/>
  <c r="Z33" i="25"/>
  <c r="V33" i="25"/>
  <c r="AT33" i="25" s="1"/>
  <c r="AU33" i="25" s="1"/>
  <c r="T33" i="25"/>
  <c r="Q33" i="25"/>
  <c r="N33" i="25"/>
  <c r="M33" i="25"/>
  <c r="L33" i="25"/>
  <c r="U33" i="25" s="1"/>
  <c r="AS33" i="25" s="1"/>
  <c r="K33" i="25"/>
  <c r="H33" i="25"/>
  <c r="AR32" i="25"/>
  <c r="AO32" i="25"/>
  <c r="AL32" i="25"/>
  <c r="AI32" i="25"/>
  <c r="AF32" i="25"/>
  <c r="AC32" i="25"/>
  <c r="Z32" i="25"/>
  <c r="V32" i="25"/>
  <c r="AT32" i="25" s="1"/>
  <c r="T32" i="25"/>
  <c r="Q32" i="25"/>
  <c r="N32" i="25"/>
  <c r="M32" i="25"/>
  <c r="L32" i="25"/>
  <c r="U32" i="25" s="1"/>
  <c r="AS32" i="25" s="1"/>
  <c r="K32" i="25"/>
  <c r="H32" i="25"/>
  <c r="AR31" i="25"/>
  <c r="AO31" i="25"/>
  <c r="AL31" i="25"/>
  <c r="AI31" i="25"/>
  <c r="AF31" i="25"/>
  <c r="AC31" i="25"/>
  <c r="Z31" i="25"/>
  <c r="V31" i="25"/>
  <c r="AT31" i="25" s="1"/>
  <c r="T31" i="25"/>
  <c r="Q31" i="25"/>
  <c r="N31" i="25"/>
  <c r="M31" i="25"/>
  <c r="L31" i="25"/>
  <c r="U31" i="25" s="1"/>
  <c r="AS31" i="25" s="1"/>
  <c r="K31" i="25"/>
  <c r="H31" i="25"/>
  <c r="AR30" i="25"/>
  <c r="AO30" i="25"/>
  <c r="AL30" i="25"/>
  <c r="AI30" i="25"/>
  <c r="AF30" i="25"/>
  <c r="AC30" i="25"/>
  <c r="Z30" i="25"/>
  <c r="V30" i="25"/>
  <c r="AT30" i="25" s="1"/>
  <c r="T30" i="25"/>
  <c r="Q30" i="25"/>
  <c r="N30" i="25"/>
  <c r="M30" i="25"/>
  <c r="L30" i="25"/>
  <c r="U30" i="25" s="1"/>
  <c r="AS30" i="25" s="1"/>
  <c r="K30" i="25"/>
  <c r="H30" i="25"/>
  <c r="AR29" i="25"/>
  <c r="AO29" i="25"/>
  <c r="AL29" i="25"/>
  <c r="AI29" i="25"/>
  <c r="AF29" i="25"/>
  <c r="AC29" i="25"/>
  <c r="Z29" i="25"/>
  <c r="V29" i="25"/>
  <c r="AT29" i="25" s="1"/>
  <c r="AU29" i="25" s="1"/>
  <c r="T29" i="25"/>
  <c r="Q29" i="25"/>
  <c r="N29" i="25"/>
  <c r="M29" i="25"/>
  <c r="L29" i="25"/>
  <c r="U29" i="25" s="1"/>
  <c r="AS29" i="25" s="1"/>
  <c r="K29" i="25"/>
  <c r="H29" i="25"/>
  <c r="AR28" i="25"/>
  <c r="AO28" i="25"/>
  <c r="AL28" i="25"/>
  <c r="AI28" i="25"/>
  <c r="AF28" i="25"/>
  <c r="AC28" i="25"/>
  <c r="Z28" i="25"/>
  <c r="V28" i="25"/>
  <c r="AT28" i="25" s="1"/>
  <c r="T28" i="25"/>
  <c r="Q28" i="25"/>
  <c r="N28" i="25"/>
  <c r="M28" i="25"/>
  <c r="L28" i="25"/>
  <c r="U28" i="25" s="1"/>
  <c r="AS28" i="25" s="1"/>
  <c r="K28" i="25"/>
  <c r="H28" i="25"/>
  <c r="AR27" i="25"/>
  <c r="AO27" i="25"/>
  <c r="AL27" i="25"/>
  <c r="AI27" i="25"/>
  <c r="AF27" i="25"/>
  <c r="AC27" i="25"/>
  <c r="Z27" i="25"/>
  <c r="V27" i="25"/>
  <c r="AT27" i="25" s="1"/>
  <c r="T27" i="25"/>
  <c r="Q27" i="25"/>
  <c r="N27" i="25"/>
  <c r="M27" i="25"/>
  <c r="L27" i="25"/>
  <c r="U27" i="25" s="1"/>
  <c r="AS27" i="25" s="1"/>
  <c r="K27" i="25"/>
  <c r="H27" i="25"/>
  <c r="AR26" i="25"/>
  <c r="AO26" i="25"/>
  <c r="AL26" i="25"/>
  <c r="AI26" i="25"/>
  <c r="AF26" i="25"/>
  <c r="AC26" i="25"/>
  <c r="Z26" i="25"/>
  <c r="V26" i="25"/>
  <c r="AT26" i="25" s="1"/>
  <c r="T26" i="25"/>
  <c r="Q26" i="25"/>
  <c r="N26" i="25"/>
  <c r="M26" i="25"/>
  <c r="L26" i="25"/>
  <c r="U26" i="25" s="1"/>
  <c r="AS26" i="25" s="1"/>
  <c r="K26" i="25"/>
  <c r="H26" i="25"/>
  <c r="AR25" i="25"/>
  <c r="AO25" i="25"/>
  <c r="AL25" i="25"/>
  <c r="AI25" i="25"/>
  <c r="AF25" i="25"/>
  <c r="AC25" i="25"/>
  <c r="Z25" i="25"/>
  <c r="V25" i="25"/>
  <c r="AT25" i="25" s="1"/>
  <c r="AU25" i="25" s="1"/>
  <c r="T25" i="25"/>
  <c r="Q25" i="25"/>
  <c r="N25" i="25"/>
  <c r="M25" i="25"/>
  <c r="L25" i="25"/>
  <c r="U25" i="25" s="1"/>
  <c r="AS25" i="25" s="1"/>
  <c r="K25" i="25"/>
  <c r="H25" i="25"/>
  <c r="AR24" i="25"/>
  <c r="AO24" i="25"/>
  <c r="AL24" i="25"/>
  <c r="AI24" i="25"/>
  <c r="AF24" i="25"/>
  <c r="AC24" i="25"/>
  <c r="Z24" i="25"/>
  <c r="V24" i="25"/>
  <c r="AT24" i="25" s="1"/>
  <c r="T24" i="25"/>
  <c r="Q24" i="25"/>
  <c r="N24" i="25"/>
  <c r="M24" i="25"/>
  <c r="L24" i="25"/>
  <c r="U24" i="25" s="1"/>
  <c r="AS24" i="25" s="1"/>
  <c r="K24" i="25"/>
  <c r="H24" i="25"/>
  <c r="AR23" i="25"/>
  <c r="AO23" i="25"/>
  <c r="AL23" i="25"/>
  <c r="AI23" i="25"/>
  <c r="AF23" i="25"/>
  <c r="AC23" i="25"/>
  <c r="Z23" i="25"/>
  <c r="V23" i="25"/>
  <c r="AT23" i="25" s="1"/>
  <c r="T23" i="25"/>
  <c r="Q23" i="25"/>
  <c r="N23" i="25"/>
  <c r="M23" i="25"/>
  <c r="L23" i="25"/>
  <c r="U23" i="25" s="1"/>
  <c r="AS23" i="25" s="1"/>
  <c r="K23" i="25"/>
  <c r="H23" i="25"/>
  <c r="AR22" i="25"/>
  <c r="AO22" i="25"/>
  <c r="AL22" i="25"/>
  <c r="AI22" i="25"/>
  <c r="AF22" i="25"/>
  <c r="AC22" i="25"/>
  <c r="Z22" i="25"/>
  <c r="V22" i="25"/>
  <c r="AT22" i="25" s="1"/>
  <c r="T22" i="25"/>
  <c r="Q22" i="25"/>
  <c r="N22" i="25"/>
  <c r="M22" i="25"/>
  <c r="L22" i="25"/>
  <c r="U22" i="25" s="1"/>
  <c r="AS22" i="25" s="1"/>
  <c r="K22" i="25"/>
  <c r="H22" i="25"/>
  <c r="AR21" i="25"/>
  <c r="AO21" i="25"/>
  <c r="AL21" i="25"/>
  <c r="AI21" i="25"/>
  <c r="AF21" i="25"/>
  <c r="AC21" i="25"/>
  <c r="Z21" i="25"/>
  <c r="V21" i="25"/>
  <c r="AT21" i="25" s="1"/>
  <c r="AU21" i="25" s="1"/>
  <c r="T21" i="25"/>
  <c r="Q21" i="25"/>
  <c r="N21" i="25"/>
  <c r="M21" i="25"/>
  <c r="L21" i="25"/>
  <c r="U21" i="25" s="1"/>
  <c r="AS21" i="25" s="1"/>
  <c r="K21" i="25"/>
  <c r="H21" i="25"/>
  <c r="AR20" i="25"/>
  <c r="AO20" i="25"/>
  <c r="AL20" i="25"/>
  <c r="AI20" i="25"/>
  <c r="AF20" i="25"/>
  <c r="AC20" i="25"/>
  <c r="Z20" i="25"/>
  <c r="V20" i="25"/>
  <c r="AT20" i="25" s="1"/>
  <c r="T20" i="25"/>
  <c r="Q20" i="25"/>
  <c r="N20" i="25"/>
  <c r="M20" i="25"/>
  <c r="L20" i="25"/>
  <c r="U20" i="25" s="1"/>
  <c r="AS20" i="25" s="1"/>
  <c r="K20" i="25"/>
  <c r="H20" i="25"/>
  <c r="AR19" i="25"/>
  <c r="AO19" i="25"/>
  <c r="AL19" i="25"/>
  <c r="AI19" i="25"/>
  <c r="AF19" i="25"/>
  <c r="AC19" i="25"/>
  <c r="Z19" i="25"/>
  <c r="V19" i="25"/>
  <c r="AT19" i="25" s="1"/>
  <c r="T19" i="25"/>
  <c r="Q19" i="25"/>
  <c r="N19" i="25"/>
  <c r="M19" i="25"/>
  <c r="L19" i="25"/>
  <c r="U19" i="25" s="1"/>
  <c r="AS19" i="25" s="1"/>
  <c r="K19" i="25"/>
  <c r="H19" i="25"/>
  <c r="AR18" i="25"/>
  <c r="AO18" i="25"/>
  <c r="AL18" i="25"/>
  <c r="AI18" i="25"/>
  <c r="AF18" i="25"/>
  <c r="AC18" i="25"/>
  <c r="Z18" i="25"/>
  <c r="V18" i="25"/>
  <c r="AT18" i="25" s="1"/>
  <c r="T18" i="25"/>
  <c r="Q18" i="25"/>
  <c r="N18" i="25"/>
  <c r="M18" i="25"/>
  <c r="L18" i="25"/>
  <c r="U18" i="25" s="1"/>
  <c r="AS18" i="25" s="1"/>
  <c r="K18" i="25"/>
  <c r="H18" i="25"/>
  <c r="AR17" i="25"/>
  <c r="AO17" i="25"/>
  <c r="AL17" i="25"/>
  <c r="AI17" i="25"/>
  <c r="AF17" i="25"/>
  <c r="AC17" i="25"/>
  <c r="Z17" i="25"/>
  <c r="V17" i="25"/>
  <c r="AT17" i="25" s="1"/>
  <c r="AU17" i="25" s="1"/>
  <c r="T17" i="25"/>
  <c r="Q17" i="25"/>
  <c r="N17" i="25"/>
  <c r="M17" i="25"/>
  <c r="L17" i="25"/>
  <c r="U17" i="25" s="1"/>
  <c r="AS17" i="25" s="1"/>
  <c r="K17" i="25"/>
  <c r="H17" i="25"/>
  <c r="AR16" i="25"/>
  <c r="AO16" i="25"/>
  <c r="AL16" i="25"/>
  <c r="AI16" i="25"/>
  <c r="AF16" i="25"/>
  <c r="AC16" i="25"/>
  <c r="Z16" i="25"/>
  <c r="V16" i="25"/>
  <c r="AT16" i="25" s="1"/>
  <c r="T16" i="25"/>
  <c r="Q16" i="25"/>
  <c r="N16" i="25"/>
  <c r="M16" i="25"/>
  <c r="L16" i="25"/>
  <c r="U16" i="25" s="1"/>
  <c r="AS16" i="25" s="1"/>
  <c r="K16" i="25"/>
  <c r="H16" i="25"/>
  <c r="AR15" i="25"/>
  <c r="AO15" i="25"/>
  <c r="AL15" i="25"/>
  <c r="AI15" i="25"/>
  <c r="AF15" i="25"/>
  <c r="AC15" i="25"/>
  <c r="Z15" i="25"/>
  <c r="V15" i="25"/>
  <c r="AT15" i="25" s="1"/>
  <c r="T15" i="25"/>
  <c r="Q15" i="25"/>
  <c r="N15" i="25"/>
  <c r="M15" i="25"/>
  <c r="L15" i="25"/>
  <c r="U15" i="25" s="1"/>
  <c r="AS15" i="25" s="1"/>
  <c r="K15" i="25"/>
  <c r="H15" i="25"/>
  <c r="AR14" i="25"/>
  <c r="AO14" i="25"/>
  <c r="AL14" i="25"/>
  <c r="AI14" i="25"/>
  <c r="AF14" i="25"/>
  <c r="AC14" i="25"/>
  <c r="Z14" i="25"/>
  <c r="V14" i="25"/>
  <c r="AT14" i="25" s="1"/>
  <c r="T14" i="25"/>
  <c r="Q14" i="25"/>
  <c r="N14" i="25"/>
  <c r="M14" i="25"/>
  <c r="L14" i="25"/>
  <c r="U14" i="25" s="1"/>
  <c r="AS14" i="25" s="1"/>
  <c r="K14" i="25"/>
  <c r="H14" i="25"/>
  <c r="AR13" i="25"/>
  <c r="AO13" i="25"/>
  <c r="AL13" i="25"/>
  <c r="AI13" i="25"/>
  <c r="AF13" i="25"/>
  <c r="AC13" i="25"/>
  <c r="Z13" i="25"/>
  <c r="V13" i="25"/>
  <c r="AT13" i="25" s="1"/>
  <c r="AU13" i="25" s="1"/>
  <c r="T13" i="25"/>
  <c r="Q13" i="25"/>
  <c r="N13" i="25"/>
  <c r="M13" i="25"/>
  <c r="L13" i="25"/>
  <c r="U13" i="25" s="1"/>
  <c r="AS13" i="25" s="1"/>
  <c r="K13" i="25"/>
  <c r="H13" i="25"/>
  <c r="AR12" i="25"/>
  <c r="AO12" i="25"/>
  <c r="AL12" i="25"/>
  <c r="AI12" i="25"/>
  <c r="AF12" i="25"/>
  <c r="AC12" i="25"/>
  <c r="Z12" i="25"/>
  <c r="V12" i="25"/>
  <c r="AT12" i="25" s="1"/>
  <c r="T12" i="25"/>
  <c r="Q12" i="25"/>
  <c r="N12" i="25"/>
  <c r="M12" i="25"/>
  <c r="L12" i="25"/>
  <c r="U12" i="25" s="1"/>
  <c r="AS12" i="25" s="1"/>
  <c r="K12" i="25"/>
  <c r="H12" i="25"/>
  <c r="AR11" i="25"/>
  <c r="AO11" i="25"/>
  <c r="AL11" i="25"/>
  <c r="AI11" i="25"/>
  <c r="AF11" i="25"/>
  <c r="AC11" i="25"/>
  <c r="Z11" i="25"/>
  <c r="V11" i="25"/>
  <c r="AT11" i="25" s="1"/>
  <c r="T11" i="25"/>
  <c r="Q11" i="25"/>
  <c r="N11" i="25"/>
  <c r="M11" i="25"/>
  <c r="L11" i="25"/>
  <c r="U11" i="25" s="1"/>
  <c r="AS11" i="25" s="1"/>
  <c r="K11" i="25"/>
  <c r="H11" i="25"/>
  <c r="AR10" i="25"/>
  <c r="AO10" i="25"/>
  <c r="AL10" i="25"/>
  <c r="AI10" i="25"/>
  <c r="AF10" i="25"/>
  <c r="AC10" i="25"/>
  <c r="Z10" i="25"/>
  <c r="V10" i="25"/>
  <c r="AT10" i="25" s="1"/>
  <c r="T10" i="25"/>
  <c r="Q10" i="25"/>
  <c r="N10" i="25"/>
  <c r="M10" i="25"/>
  <c r="L10" i="25"/>
  <c r="U10" i="25" s="1"/>
  <c r="AS10" i="25" s="1"/>
  <c r="K10" i="25"/>
  <c r="H10" i="25"/>
  <c r="AR9" i="25"/>
  <c r="AO9" i="25"/>
  <c r="AL9" i="25"/>
  <c r="AI9" i="25"/>
  <c r="AF9" i="25"/>
  <c r="AC9" i="25"/>
  <c r="Z9" i="25"/>
  <c r="V9" i="25"/>
  <c r="AT9" i="25" s="1"/>
  <c r="AU9" i="25" s="1"/>
  <c r="T9" i="25"/>
  <c r="Q9" i="25"/>
  <c r="N9" i="25"/>
  <c r="M9" i="25"/>
  <c r="L9" i="25"/>
  <c r="U9" i="25" s="1"/>
  <c r="AS9" i="25" s="1"/>
  <c r="K9" i="25"/>
  <c r="H9" i="25"/>
  <c r="AR8" i="25"/>
  <c r="AO8" i="25"/>
  <c r="AL8" i="25"/>
  <c r="AI8" i="25"/>
  <c r="AF8" i="25"/>
  <c r="AC8" i="25"/>
  <c r="Z8" i="25"/>
  <c r="V8" i="25"/>
  <c r="AT8" i="25" s="1"/>
  <c r="T8" i="25"/>
  <c r="Q8" i="25"/>
  <c r="N8" i="25"/>
  <c r="M8" i="25"/>
  <c r="L8" i="25"/>
  <c r="U8" i="25" s="1"/>
  <c r="AS8" i="25" s="1"/>
  <c r="K8" i="25"/>
  <c r="H8" i="25"/>
  <c r="AR7" i="25"/>
  <c r="AO7" i="25"/>
  <c r="AL7" i="25"/>
  <c r="AI7" i="25"/>
  <c r="AF7" i="25"/>
  <c r="AC7" i="25"/>
  <c r="Z7" i="25"/>
  <c r="V7" i="25"/>
  <c r="V56" i="25" s="1"/>
  <c r="T7" i="25"/>
  <c r="Q7" i="25"/>
  <c r="N7" i="25"/>
  <c r="M7" i="25"/>
  <c r="M56" i="25" s="1"/>
  <c r="L7" i="25"/>
  <c r="U7" i="25" s="1"/>
  <c r="K7" i="25"/>
  <c r="H7" i="25"/>
  <c r="AR56" i="24"/>
  <c r="AQ56" i="24"/>
  <c r="AP56" i="24"/>
  <c r="AN56" i="24"/>
  <c r="AO56" i="24" s="1"/>
  <c r="AM56" i="24"/>
  <c r="AK56" i="24"/>
  <c r="AJ56" i="24"/>
  <c r="AL56" i="24" s="1"/>
  <c r="AH56" i="24"/>
  <c r="AI56" i="24" s="1"/>
  <c r="AG56" i="24"/>
  <c r="AF56" i="24"/>
  <c r="AE56" i="24"/>
  <c r="AD56" i="24"/>
  <c r="AB56" i="24"/>
  <c r="AC56" i="24" s="1"/>
  <c r="AA56" i="24"/>
  <c r="Y56" i="24"/>
  <c r="X56" i="24"/>
  <c r="Z56" i="24" s="1"/>
  <c r="T56" i="24"/>
  <c r="S56" i="24"/>
  <c r="R56" i="24"/>
  <c r="P56" i="24"/>
  <c r="Q56" i="24" s="1"/>
  <c r="O56" i="24"/>
  <c r="J56" i="24"/>
  <c r="K56" i="24" s="1"/>
  <c r="I56" i="24"/>
  <c r="H56" i="24"/>
  <c r="G56" i="24"/>
  <c r="F56" i="24"/>
  <c r="E56" i="24"/>
  <c r="D56" i="24"/>
  <c r="C56" i="24"/>
  <c r="AS55" i="24"/>
  <c r="AR55" i="24"/>
  <c r="AO55" i="24"/>
  <c r="AL55" i="24"/>
  <c r="AI55" i="24"/>
  <c r="AF55" i="24"/>
  <c r="AC55" i="24"/>
  <c r="Z55" i="24"/>
  <c r="U55" i="24"/>
  <c r="T55" i="24"/>
  <c r="Q55" i="24"/>
  <c r="M55" i="24"/>
  <c r="V55" i="24" s="1"/>
  <c r="AT55" i="24" s="1"/>
  <c r="AU55" i="24" s="1"/>
  <c r="L55" i="24"/>
  <c r="K55" i="24"/>
  <c r="H55" i="24"/>
  <c r="AS54" i="24"/>
  <c r="AR54" i="24"/>
  <c r="AO54" i="24"/>
  <c r="AL54" i="24"/>
  <c r="AI54" i="24"/>
  <c r="AF54" i="24"/>
  <c r="AC54" i="24"/>
  <c r="Z54" i="24"/>
  <c r="U54" i="24"/>
  <c r="T54" i="24"/>
  <c r="Q54" i="24"/>
  <c r="M54" i="24"/>
  <c r="V54" i="24" s="1"/>
  <c r="AT54" i="24" s="1"/>
  <c r="AU54" i="24" s="1"/>
  <c r="L54" i="24"/>
  <c r="K54" i="24"/>
  <c r="H54" i="24"/>
  <c r="AS53" i="24"/>
  <c r="AR53" i="24"/>
  <c r="AO53" i="24"/>
  <c r="AL53" i="24"/>
  <c r="AI53" i="24"/>
  <c r="AF53" i="24"/>
  <c r="AC53" i="24"/>
  <c r="Z53" i="24"/>
  <c r="U53" i="24"/>
  <c r="T53" i="24"/>
  <c r="Q53" i="24"/>
  <c r="M53" i="24"/>
  <c r="V53" i="24" s="1"/>
  <c r="AT53" i="24" s="1"/>
  <c r="AU53" i="24" s="1"/>
  <c r="L53" i="24"/>
  <c r="K53" i="24"/>
  <c r="H53" i="24"/>
  <c r="AS52" i="24"/>
  <c r="AR52" i="24"/>
  <c r="AO52" i="24"/>
  <c r="AL52" i="24"/>
  <c r="AI52" i="24"/>
  <c r="AF52" i="24"/>
  <c r="AC52" i="24"/>
  <c r="Z52" i="24"/>
  <c r="U52" i="24"/>
  <c r="T52" i="24"/>
  <c r="Q52" i="24"/>
  <c r="M52" i="24"/>
  <c r="V52" i="24" s="1"/>
  <c r="AT52" i="24" s="1"/>
  <c r="AU52" i="24" s="1"/>
  <c r="L52" i="24"/>
  <c r="K52" i="24"/>
  <c r="H52" i="24"/>
  <c r="AS51" i="24"/>
  <c r="AR51" i="24"/>
  <c r="AO51" i="24"/>
  <c r="AL51" i="24"/>
  <c r="AI51" i="24"/>
  <c r="AF51" i="24"/>
  <c r="AC51" i="24"/>
  <c r="Z51" i="24"/>
  <c r="U51" i="24"/>
  <c r="T51" i="24"/>
  <c r="Q51" i="24"/>
  <c r="M51" i="24"/>
  <c r="V51" i="24" s="1"/>
  <c r="AT51" i="24" s="1"/>
  <c r="AU51" i="24" s="1"/>
  <c r="L51" i="24"/>
  <c r="K51" i="24"/>
  <c r="H51" i="24"/>
  <c r="AS50" i="24"/>
  <c r="AR50" i="24"/>
  <c r="AO50" i="24"/>
  <c r="AL50" i="24"/>
  <c r="AI50" i="24"/>
  <c r="AF50" i="24"/>
  <c r="AC50" i="24"/>
  <c r="Z50" i="24"/>
  <c r="U50" i="24"/>
  <c r="T50" i="24"/>
  <c r="Q50" i="24"/>
  <c r="M50" i="24"/>
  <c r="V50" i="24" s="1"/>
  <c r="AT50" i="24" s="1"/>
  <c r="AU50" i="24" s="1"/>
  <c r="L50" i="24"/>
  <c r="K50" i="24"/>
  <c r="H50" i="24"/>
  <c r="AS49" i="24"/>
  <c r="AR49" i="24"/>
  <c r="AO49" i="24"/>
  <c r="AL49" i="24"/>
  <c r="AI49" i="24"/>
  <c r="AF49" i="24"/>
  <c r="AC49" i="24"/>
  <c r="Z49" i="24"/>
  <c r="U49" i="24"/>
  <c r="T49" i="24"/>
  <c r="Q49" i="24"/>
  <c r="M49" i="24"/>
  <c r="V49" i="24" s="1"/>
  <c r="AT49" i="24" s="1"/>
  <c r="AU49" i="24" s="1"/>
  <c r="L49" i="24"/>
  <c r="K49" i="24"/>
  <c r="H49" i="24"/>
  <c r="AS48" i="24"/>
  <c r="AR48" i="24"/>
  <c r="AO48" i="24"/>
  <c r="AL48" i="24"/>
  <c r="AI48" i="24"/>
  <c r="AF48" i="24"/>
  <c r="AC48" i="24"/>
  <c r="Z48" i="24"/>
  <c r="U48" i="24"/>
  <c r="T48" i="24"/>
  <c r="Q48" i="24"/>
  <c r="M48" i="24"/>
  <c r="V48" i="24" s="1"/>
  <c r="AT48" i="24" s="1"/>
  <c r="AU48" i="24" s="1"/>
  <c r="L48" i="24"/>
  <c r="K48" i="24"/>
  <c r="H48" i="24"/>
  <c r="AS47" i="24"/>
  <c r="AR47" i="24"/>
  <c r="AO47" i="24"/>
  <c r="AL47" i="24"/>
  <c r="AI47" i="24"/>
  <c r="AF47" i="24"/>
  <c r="AC47" i="24"/>
  <c r="Z47" i="24"/>
  <c r="U47" i="24"/>
  <c r="T47" i="24"/>
  <c r="Q47" i="24"/>
  <c r="M47" i="24"/>
  <c r="V47" i="24" s="1"/>
  <c r="AT47" i="24" s="1"/>
  <c r="AU47" i="24" s="1"/>
  <c r="L47" i="24"/>
  <c r="K47" i="24"/>
  <c r="H47" i="24"/>
  <c r="AS46" i="24"/>
  <c r="AR46" i="24"/>
  <c r="AO46" i="24"/>
  <c r="AL46" i="24"/>
  <c r="AI46" i="24"/>
  <c r="AF46" i="24"/>
  <c r="AC46" i="24"/>
  <c r="Z46" i="24"/>
  <c r="U46" i="24"/>
  <c r="T46" i="24"/>
  <c r="Q46" i="24"/>
  <c r="M46" i="24"/>
  <c r="V46" i="24" s="1"/>
  <c r="AT46" i="24" s="1"/>
  <c r="AU46" i="24" s="1"/>
  <c r="L46" i="24"/>
  <c r="K46" i="24"/>
  <c r="H46" i="24"/>
  <c r="AS45" i="24"/>
  <c r="AR45" i="24"/>
  <c r="AO45" i="24"/>
  <c r="AL45" i="24"/>
  <c r="AI45" i="24"/>
  <c r="AF45" i="24"/>
  <c r="AC45" i="24"/>
  <c r="Z45" i="24"/>
  <c r="U45" i="24"/>
  <c r="T45" i="24"/>
  <c r="Q45" i="24"/>
  <c r="M45" i="24"/>
  <c r="V45" i="24" s="1"/>
  <c r="AT45" i="24" s="1"/>
  <c r="AU45" i="24" s="1"/>
  <c r="L45" i="24"/>
  <c r="K45" i="24"/>
  <c r="H45" i="24"/>
  <c r="AS44" i="24"/>
  <c r="AR44" i="24"/>
  <c r="AO44" i="24"/>
  <c r="AL44" i="24"/>
  <c r="AI44" i="24"/>
  <c r="AF44" i="24"/>
  <c r="AC44" i="24"/>
  <c r="Z44" i="24"/>
  <c r="U44" i="24"/>
  <c r="T44" i="24"/>
  <c r="Q44" i="24"/>
  <c r="M44" i="24"/>
  <c r="V44" i="24" s="1"/>
  <c r="AT44" i="24" s="1"/>
  <c r="AU44" i="24" s="1"/>
  <c r="L44" i="24"/>
  <c r="K44" i="24"/>
  <c r="H44" i="24"/>
  <c r="AS43" i="24"/>
  <c r="AR43" i="24"/>
  <c r="AO43" i="24"/>
  <c r="AL43" i="24"/>
  <c r="AI43" i="24"/>
  <c r="AF43" i="24"/>
  <c r="AC43" i="24"/>
  <c r="Z43" i="24"/>
  <c r="U43" i="24"/>
  <c r="T43" i="24"/>
  <c r="Q43" i="24"/>
  <c r="M43" i="24"/>
  <c r="V43" i="24" s="1"/>
  <c r="AT43" i="24" s="1"/>
  <c r="AU43" i="24" s="1"/>
  <c r="L43" i="24"/>
  <c r="K43" i="24"/>
  <c r="H43" i="24"/>
  <c r="AS42" i="24"/>
  <c r="AR42" i="24"/>
  <c r="AO42" i="24"/>
  <c r="AL42" i="24"/>
  <c r="AI42" i="24"/>
  <c r="AF42" i="24"/>
  <c r="AC42" i="24"/>
  <c r="Z42" i="24"/>
  <c r="U42" i="24"/>
  <c r="T42" i="24"/>
  <c r="Q42" i="24"/>
  <c r="M42" i="24"/>
  <c r="V42" i="24" s="1"/>
  <c r="AT42" i="24" s="1"/>
  <c r="AU42" i="24" s="1"/>
  <c r="L42" i="24"/>
  <c r="K42" i="24"/>
  <c r="H42" i="24"/>
  <c r="AS41" i="24"/>
  <c r="AR41" i="24"/>
  <c r="AO41" i="24"/>
  <c r="AL41" i="24"/>
  <c r="AI41" i="24"/>
  <c r="AF41" i="24"/>
  <c r="AC41" i="24"/>
  <c r="Z41" i="24"/>
  <c r="U41" i="24"/>
  <c r="T41" i="24"/>
  <c r="Q41" i="24"/>
  <c r="M41" i="24"/>
  <c r="V41" i="24" s="1"/>
  <c r="AT41" i="24" s="1"/>
  <c r="AU41" i="24" s="1"/>
  <c r="L41" i="24"/>
  <c r="K41" i="24"/>
  <c r="H41" i="24"/>
  <c r="AS40" i="24"/>
  <c r="AR40" i="24"/>
  <c r="AO40" i="24"/>
  <c r="AL40" i="24"/>
  <c r="AI40" i="24"/>
  <c r="AF40" i="24"/>
  <c r="AC40" i="24"/>
  <c r="Z40" i="24"/>
  <c r="U40" i="24"/>
  <c r="T40" i="24"/>
  <c r="Q40" i="24"/>
  <c r="M40" i="24"/>
  <c r="V40" i="24" s="1"/>
  <c r="AT40" i="24" s="1"/>
  <c r="AU40" i="24" s="1"/>
  <c r="L40" i="24"/>
  <c r="K40" i="24"/>
  <c r="H40" i="24"/>
  <c r="AS39" i="24"/>
  <c r="AR39" i="24"/>
  <c r="AO39" i="24"/>
  <c r="AL39" i="24"/>
  <c r="AI39" i="24"/>
  <c r="AF39" i="24"/>
  <c r="AC39" i="24"/>
  <c r="Z39" i="24"/>
  <c r="U39" i="24"/>
  <c r="T39" i="24"/>
  <c r="Q39" i="24"/>
  <c r="M39" i="24"/>
  <c r="V39" i="24" s="1"/>
  <c r="AT39" i="24" s="1"/>
  <c r="AU39" i="24" s="1"/>
  <c r="L39" i="24"/>
  <c r="K39" i="24"/>
  <c r="H39" i="24"/>
  <c r="AS38" i="24"/>
  <c r="AR38" i="24"/>
  <c r="AO38" i="24"/>
  <c r="AL38" i="24"/>
  <c r="AI38" i="24"/>
  <c r="AF38" i="24"/>
  <c r="AC38" i="24"/>
  <c r="Z38" i="24"/>
  <c r="U38" i="24"/>
  <c r="T38" i="24"/>
  <c r="Q38" i="24"/>
  <c r="M38" i="24"/>
  <c r="V38" i="24" s="1"/>
  <c r="AT38" i="24" s="1"/>
  <c r="AU38" i="24" s="1"/>
  <c r="L38" i="24"/>
  <c r="K38" i="24"/>
  <c r="H38" i="24"/>
  <c r="AS37" i="24"/>
  <c r="AR37" i="24"/>
  <c r="AO37" i="24"/>
  <c r="AL37" i="24"/>
  <c r="AI37" i="24"/>
  <c r="AF37" i="24"/>
  <c r="AC37" i="24"/>
  <c r="Z37" i="24"/>
  <c r="U37" i="24"/>
  <c r="T37" i="24"/>
  <c r="Q37" i="24"/>
  <c r="M37" i="24"/>
  <c r="V37" i="24" s="1"/>
  <c r="AT37" i="24" s="1"/>
  <c r="AU37" i="24" s="1"/>
  <c r="L37" i="24"/>
  <c r="K37" i="24"/>
  <c r="H37" i="24"/>
  <c r="AS36" i="24"/>
  <c r="AR36" i="24"/>
  <c r="AO36" i="24"/>
  <c r="AL36" i="24"/>
  <c r="AI36" i="24"/>
  <c r="AF36" i="24"/>
  <c r="AC36" i="24"/>
  <c r="Z36" i="24"/>
  <c r="U36" i="24"/>
  <c r="T36" i="24"/>
  <c r="Q36" i="24"/>
  <c r="M36" i="24"/>
  <c r="L36" i="24"/>
  <c r="K36" i="24"/>
  <c r="H36" i="24"/>
  <c r="AR35" i="24"/>
  <c r="AO35" i="24"/>
  <c r="AL35" i="24"/>
  <c r="AI35" i="24"/>
  <c r="AF35" i="24"/>
  <c r="AC35" i="24"/>
  <c r="Z35" i="24"/>
  <c r="U35" i="24"/>
  <c r="AS35" i="24" s="1"/>
  <c r="T35" i="24"/>
  <c r="Q35" i="24"/>
  <c r="M35" i="24"/>
  <c r="L35" i="24"/>
  <c r="K35" i="24"/>
  <c r="H35" i="24"/>
  <c r="AR34" i="24"/>
  <c r="AO34" i="24"/>
  <c r="AL34" i="24"/>
  <c r="AI34" i="24"/>
  <c r="AF34" i="24"/>
  <c r="AC34" i="24"/>
  <c r="Z34" i="24"/>
  <c r="U34" i="24"/>
  <c r="AS34" i="24" s="1"/>
  <c r="T34" i="24"/>
  <c r="Q34" i="24"/>
  <c r="M34" i="24"/>
  <c r="L34" i="24"/>
  <c r="K34" i="24"/>
  <c r="H34" i="24"/>
  <c r="AR33" i="24"/>
  <c r="AO33" i="24"/>
  <c r="AL33" i="24"/>
  <c r="AI33" i="24"/>
  <c r="AF33" i="24"/>
  <c r="AC33" i="24"/>
  <c r="Z33" i="24"/>
  <c r="U33" i="24"/>
  <c r="AS33" i="24" s="1"/>
  <c r="T33" i="24"/>
  <c r="Q33" i="24"/>
  <c r="M33" i="24"/>
  <c r="L33" i="24"/>
  <c r="K33" i="24"/>
  <c r="H33" i="24"/>
  <c r="AS32" i="24"/>
  <c r="AR32" i="24"/>
  <c r="AO32" i="24"/>
  <c r="AL32" i="24"/>
  <c r="AI32" i="24"/>
  <c r="AF32" i="24"/>
  <c r="AC32" i="24"/>
  <c r="Z32" i="24"/>
  <c r="U32" i="24"/>
  <c r="T32" i="24"/>
  <c r="Q32" i="24"/>
  <c r="M32" i="24"/>
  <c r="L32" i="24"/>
  <c r="K32" i="24"/>
  <c r="H32" i="24"/>
  <c r="AR31" i="24"/>
  <c r="AO31" i="24"/>
  <c r="AL31" i="24"/>
  <c r="AI31" i="24"/>
  <c r="AF31" i="24"/>
  <c r="AC31" i="24"/>
  <c r="Z31" i="24"/>
  <c r="U31" i="24"/>
  <c r="AS31" i="24" s="1"/>
  <c r="T31" i="24"/>
  <c r="Q31" i="24"/>
  <c r="M31" i="24"/>
  <c r="L31" i="24"/>
  <c r="K31" i="24"/>
  <c r="H31" i="24"/>
  <c r="AR30" i="24"/>
  <c r="AO30" i="24"/>
  <c r="AL30" i="24"/>
  <c r="AI30" i="24"/>
  <c r="AF30" i="24"/>
  <c r="AC30" i="24"/>
  <c r="Z30" i="24"/>
  <c r="U30" i="24"/>
  <c r="AS30" i="24" s="1"/>
  <c r="T30" i="24"/>
  <c r="Q30" i="24"/>
  <c r="M30" i="24"/>
  <c r="L30" i="24"/>
  <c r="K30" i="24"/>
  <c r="H30" i="24"/>
  <c r="AR29" i="24"/>
  <c r="AO29" i="24"/>
  <c r="AL29" i="24"/>
  <c r="AI29" i="24"/>
  <c r="AF29" i="24"/>
  <c r="AC29" i="24"/>
  <c r="Z29" i="24"/>
  <c r="U29" i="24"/>
  <c r="AS29" i="24" s="1"/>
  <c r="T29" i="24"/>
  <c r="Q29" i="24"/>
  <c r="M29" i="24"/>
  <c r="L29" i="24"/>
  <c r="K29" i="24"/>
  <c r="H29" i="24"/>
  <c r="AS28" i="24"/>
  <c r="AR28" i="24"/>
  <c r="AO28" i="24"/>
  <c r="AL28" i="24"/>
  <c r="AI28" i="24"/>
  <c r="AF28" i="24"/>
  <c r="AC28" i="24"/>
  <c r="Z28" i="24"/>
  <c r="U28" i="24"/>
  <c r="T28" i="24"/>
  <c r="Q28" i="24"/>
  <c r="M28" i="24"/>
  <c r="L28" i="24"/>
  <c r="K28" i="24"/>
  <c r="H28" i="24"/>
  <c r="AR27" i="24"/>
  <c r="AO27" i="24"/>
  <c r="AL27" i="24"/>
  <c r="AI27" i="24"/>
  <c r="AF27" i="24"/>
  <c r="AC27" i="24"/>
  <c r="Z27" i="24"/>
  <c r="U27" i="24"/>
  <c r="AS27" i="24" s="1"/>
  <c r="T27" i="24"/>
  <c r="Q27" i="24"/>
  <c r="M27" i="24"/>
  <c r="L27" i="24"/>
  <c r="K27" i="24"/>
  <c r="H27" i="24"/>
  <c r="AR26" i="24"/>
  <c r="AO26" i="24"/>
  <c r="AL26" i="24"/>
  <c r="AI26" i="24"/>
  <c r="AF26" i="24"/>
  <c r="AC26" i="24"/>
  <c r="Z26" i="24"/>
  <c r="T26" i="24"/>
  <c r="Q26" i="24"/>
  <c r="M26" i="24"/>
  <c r="L26" i="24"/>
  <c r="U26" i="24" s="1"/>
  <c r="AS26" i="24" s="1"/>
  <c r="K26" i="24"/>
  <c r="H26" i="24"/>
  <c r="AR25" i="24"/>
  <c r="AO25" i="24"/>
  <c r="AL25" i="24"/>
  <c r="AI25" i="24"/>
  <c r="AF25" i="24"/>
  <c r="AC25" i="24"/>
  <c r="Z25" i="24"/>
  <c r="T25" i="24"/>
  <c r="Q25" i="24"/>
  <c r="M25" i="24"/>
  <c r="L25" i="24"/>
  <c r="U25" i="24" s="1"/>
  <c r="AS25" i="24" s="1"/>
  <c r="K25" i="24"/>
  <c r="H25" i="24"/>
  <c r="AR24" i="24"/>
  <c r="AO24" i="24"/>
  <c r="AL24" i="24"/>
  <c r="AI24" i="24"/>
  <c r="AF24" i="24"/>
  <c r="AC24" i="24"/>
  <c r="Z24" i="24"/>
  <c r="T24" i="24"/>
  <c r="Q24" i="24"/>
  <c r="M24" i="24"/>
  <c r="L24" i="24"/>
  <c r="U24" i="24" s="1"/>
  <c r="AS24" i="24" s="1"/>
  <c r="K24" i="24"/>
  <c r="H24" i="24"/>
  <c r="AR23" i="24"/>
  <c r="AO23" i="24"/>
  <c r="AL23" i="24"/>
  <c r="AI23" i="24"/>
  <c r="AF23" i="24"/>
  <c r="AC23" i="24"/>
  <c r="Z23" i="24"/>
  <c r="T23" i="24"/>
  <c r="Q23" i="24"/>
  <c r="M23" i="24"/>
  <c r="L23" i="24"/>
  <c r="U23" i="24" s="1"/>
  <c r="AS23" i="24" s="1"/>
  <c r="K23" i="24"/>
  <c r="H23" i="24"/>
  <c r="AR22" i="24"/>
  <c r="AO22" i="24"/>
  <c r="AL22" i="24"/>
  <c r="AI22" i="24"/>
  <c r="AF22" i="24"/>
  <c r="AC22" i="24"/>
  <c r="Z22" i="24"/>
  <c r="T22" i="24"/>
  <c r="Q22" i="24"/>
  <c r="M22" i="24"/>
  <c r="L22" i="24"/>
  <c r="U22" i="24" s="1"/>
  <c r="AS22" i="24" s="1"/>
  <c r="K22" i="24"/>
  <c r="H22" i="24"/>
  <c r="AR21" i="24"/>
  <c r="AO21" i="24"/>
  <c r="AL21" i="24"/>
  <c r="AI21" i="24"/>
  <c r="AF21" i="24"/>
  <c r="AC21" i="24"/>
  <c r="Z21" i="24"/>
  <c r="T21" i="24"/>
  <c r="Q21" i="24"/>
  <c r="M21" i="24"/>
  <c r="L21" i="24"/>
  <c r="U21" i="24" s="1"/>
  <c r="AS21" i="24" s="1"/>
  <c r="K21" i="24"/>
  <c r="H21" i="24"/>
  <c r="AR20" i="24"/>
  <c r="AO20" i="24"/>
  <c r="AL20" i="24"/>
  <c r="AI20" i="24"/>
  <c r="AF20" i="24"/>
  <c r="AC20" i="24"/>
  <c r="Z20" i="24"/>
  <c r="T20" i="24"/>
  <c r="Q20" i="24"/>
  <c r="M20" i="24"/>
  <c r="L20" i="24"/>
  <c r="U20" i="24" s="1"/>
  <c r="AS20" i="24" s="1"/>
  <c r="K20" i="24"/>
  <c r="H20" i="24"/>
  <c r="AR19" i="24"/>
  <c r="AO19" i="24"/>
  <c r="AL19" i="24"/>
  <c r="AI19" i="24"/>
  <c r="AF19" i="24"/>
  <c r="AC19" i="24"/>
  <c r="Z19" i="24"/>
  <c r="T19" i="24"/>
  <c r="Q19" i="24"/>
  <c r="M19" i="24"/>
  <c r="L19" i="24"/>
  <c r="U19" i="24" s="1"/>
  <c r="AS19" i="24" s="1"/>
  <c r="K19" i="24"/>
  <c r="H19" i="24"/>
  <c r="AR18" i="24"/>
  <c r="AO18" i="24"/>
  <c r="AL18" i="24"/>
  <c r="AI18" i="24"/>
  <c r="AF18" i="24"/>
  <c r="AC18" i="24"/>
  <c r="Z18" i="24"/>
  <c r="T18" i="24"/>
  <c r="Q18" i="24"/>
  <c r="M18" i="24"/>
  <c r="L18" i="24"/>
  <c r="U18" i="24" s="1"/>
  <c r="AS18" i="24" s="1"/>
  <c r="K18" i="24"/>
  <c r="H18" i="24"/>
  <c r="AR17" i="24"/>
  <c r="AO17" i="24"/>
  <c r="AL17" i="24"/>
  <c r="AI17" i="24"/>
  <c r="AF17" i="24"/>
  <c r="AC17" i="24"/>
  <c r="Z17" i="24"/>
  <c r="T17" i="24"/>
  <c r="Q17" i="24"/>
  <c r="M17" i="24"/>
  <c r="L17" i="24"/>
  <c r="U17" i="24" s="1"/>
  <c r="AS17" i="24" s="1"/>
  <c r="K17" i="24"/>
  <c r="H17" i="24"/>
  <c r="AR16" i="24"/>
  <c r="AO16" i="24"/>
  <c r="AL16" i="24"/>
  <c r="AI16" i="24"/>
  <c r="AF16" i="24"/>
  <c r="AC16" i="24"/>
  <c r="Z16" i="24"/>
  <c r="T16" i="24"/>
  <c r="Q16" i="24"/>
  <c r="M16" i="24"/>
  <c r="L16" i="24"/>
  <c r="U16" i="24" s="1"/>
  <c r="AS16" i="24" s="1"/>
  <c r="K16" i="24"/>
  <c r="H16" i="24"/>
  <c r="AR15" i="24"/>
  <c r="AO15" i="24"/>
  <c r="AL15" i="24"/>
  <c r="AI15" i="24"/>
  <c r="AF15" i="24"/>
  <c r="AC15" i="24"/>
  <c r="Z15" i="24"/>
  <c r="T15" i="24"/>
  <c r="Q15" i="24"/>
  <c r="M15" i="24"/>
  <c r="L15" i="24"/>
  <c r="U15" i="24" s="1"/>
  <c r="AS15" i="24" s="1"/>
  <c r="K15" i="24"/>
  <c r="H15" i="24"/>
  <c r="AR14" i="24"/>
  <c r="AO14" i="24"/>
  <c r="AL14" i="24"/>
  <c r="AI14" i="24"/>
  <c r="AF14" i="24"/>
  <c r="AC14" i="24"/>
  <c r="Z14" i="24"/>
  <c r="T14" i="24"/>
  <c r="Q14" i="24"/>
  <c r="M14" i="24"/>
  <c r="L14" i="24"/>
  <c r="U14" i="24" s="1"/>
  <c r="AS14" i="24" s="1"/>
  <c r="K14" i="24"/>
  <c r="H14" i="24"/>
  <c r="AR13" i="24"/>
  <c r="AO13" i="24"/>
  <c r="AL13" i="24"/>
  <c r="AI13" i="24"/>
  <c r="AF13" i="24"/>
  <c r="AC13" i="24"/>
  <c r="Z13" i="24"/>
  <c r="T13" i="24"/>
  <c r="Q13" i="24"/>
  <c r="M13" i="24"/>
  <c r="L13" i="24"/>
  <c r="U13" i="24" s="1"/>
  <c r="AS13" i="24" s="1"/>
  <c r="K13" i="24"/>
  <c r="H13" i="24"/>
  <c r="AR12" i="24"/>
  <c r="AO12" i="24"/>
  <c r="AL12" i="24"/>
  <c r="AI12" i="24"/>
  <c r="AF12" i="24"/>
  <c r="AC12" i="24"/>
  <c r="Z12" i="24"/>
  <c r="T12" i="24"/>
  <c r="Q12" i="24"/>
  <c r="M12" i="24"/>
  <c r="L12" i="24"/>
  <c r="U12" i="24" s="1"/>
  <c r="AS12" i="24" s="1"/>
  <c r="K12" i="24"/>
  <c r="H12" i="24"/>
  <c r="AR11" i="24"/>
  <c r="AO11" i="24"/>
  <c r="AL11" i="24"/>
  <c r="AI11" i="24"/>
  <c r="AF11" i="24"/>
  <c r="AC11" i="24"/>
  <c r="Z11" i="24"/>
  <c r="T11" i="24"/>
  <c r="Q11" i="24"/>
  <c r="M11" i="24"/>
  <c r="L11" i="24"/>
  <c r="U11" i="24" s="1"/>
  <c r="AS11" i="24" s="1"/>
  <c r="K11" i="24"/>
  <c r="H11" i="24"/>
  <c r="AR10" i="24"/>
  <c r="AO10" i="24"/>
  <c r="AL10" i="24"/>
  <c r="AI10" i="24"/>
  <c r="AF10" i="24"/>
  <c r="AC10" i="24"/>
  <c r="Z10" i="24"/>
  <c r="T10" i="24"/>
  <c r="Q10" i="24"/>
  <c r="M10" i="24"/>
  <c r="L10" i="24"/>
  <c r="U10" i="24" s="1"/>
  <c r="AS10" i="24" s="1"/>
  <c r="K10" i="24"/>
  <c r="H10" i="24"/>
  <c r="AR9" i="24"/>
  <c r="AO9" i="24"/>
  <c r="AL9" i="24"/>
  <c r="AI9" i="24"/>
  <c r="AF9" i="24"/>
  <c r="AC9" i="24"/>
  <c r="Z9" i="24"/>
  <c r="T9" i="24"/>
  <c r="Q9" i="24"/>
  <c r="M9" i="24"/>
  <c r="L9" i="24"/>
  <c r="U9" i="24" s="1"/>
  <c r="AS9" i="24" s="1"/>
  <c r="K9" i="24"/>
  <c r="H9" i="24"/>
  <c r="AR8" i="24"/>
  <c r="AO8" i="24"/>
  <c r="AL8" i="24"/>
  <c r="AI8" i="24"/>
  <c r="AF8" i="24"/>
  <c r="AC8" i="24"/>
  <c r="Z8" i="24"/>
  <c r="T8" i="24"/>
  <c r="Q8" i="24"/>
  <c r="M8" i="24"/>
  <c r="L8" i="24"/>
  <c r="U8" i="24" s="1"/>
  <c r="AS8" i="24" s="1"/>
  <c r="K8" i="24"/>
  <c r="H8" i="24"/>
  <c r="AR7" i="24"/>
  <c r="AO7" i="24"/>
  <c r="AL7" i="24"/>
  <c r="AI7" i="24"/>
  <c r="AF7" i="24"/>
  <c r="AC7" i="24"/>
  <c r="Z7" i="24"/>
  <c r="T7" i="24"/>
  <c r="Q7" i="24"/>
  <c r="M7" i="24"/>
  <c r="L7" i="24"/>
  <c r="L56" i="24" s="1"/>
  <c r="K7" i="24"/>
  <c r="H7" i="24"/>
  <c r="AQ56" i="23"/>
  <c r="AP56" i="23"/>
  <c r="AN56" i="23"/>
  <c r="AM56" i="23"/>
  <c r="AO56" i="23" s="1"/>
  <c r="AL56" i="23"/>
  <c r="AK56" i="23"/>
  <c r="AJ56" i="23"/>
  <c r="AH56" i="23"/>
  <c r="AI56" i="23" s="1"/>
  <c r="AG56" i="23"/>
  <c r="AE56" i="23"/>
  <c r="AD56" i="23"/>
  <c r="AC56" i="23"/>
  <c r="AB56" i="23"/>
  <c r="AA56" i="23"/>
  <c r="Y56" i="23"/>
  <c r="Z56" i="23" s="1"/>
  <c r="X56" i="23"/>
  <c r="S56" i="23"/>
  <c r="R56" i="23"/>
  <c r="Q56" i="23"/>
  <c r="P56" i="23"/>
  <c r="O56" i="23"/>
  <c r="K56" i="23"/>
  <c r="J56" i="23"/>
  <c r="I56" i="23"/>
  <c r="G56" i="23"/>
  <c r="F56" i="23"/>
  <c r="E56" i="23"/>
  <c r="D56" i="23"/>
  <c r="C56" i="23"/>
  <c r="AR55" i="23"/>
  <c r="AO55" i="23"/>
  <c r="AL55" i="23"/>
  <c r="AI55" i="23"/>
  <c r="AF55" i="23"/>
  <c r="AC55" i="23"/>
  <c r="Z55" i="23"/>
  <c r="T55" i="23"/>
  <c r="Q55" i="23"/>
  <c r="M55" i="23"/>
  <c r="V55" i="23" s="1"/>
  <c r="L55" i="23"/>
  <c r="U55" i="23" s="1"/>
  <c r="AS55" i="23" s="1"/>
  <c r="K55" i="23"/>
  <c r="H55" i="23"/>
  <c r="AR54" i="23"/>
  <c r="AO54" i="23"/>
  <c r="AL54" i="23"/>
  <c r="AI54" i="23"/>
  <c r="AF54" i="23"/>
  <c r="AC54" i="23"/>
  <c r="Z54" i="23"/>
  <c r="U54" i="23"/>
  <c r="AS54" i="23" s="1"/>
  <c r="T54" i="23"/>
  <c r="Q54" i="23"/>
  <c r="M54" i="23"/>
  <c r="V54" i="23" s="1"/>
  <c r="L54" i="23"/>
  <c r="K54" i="23"/>
  <c r="H54" i="23"/>
  <c r="AR53" i="23"/>
  <c r="AO53" i="23"/>
  <c r="AL53" i="23"/>
  <c r="AI53" i="23"/>
  <c r="AF53" i="23"/>
  <c r="AC53" i="23"/>
  <c r="Z53" i="23"/>
  <c r="T53" i="23"/>
  <c r="Q53" i="23"/>
  <c r="M53" i="23"/>
  <c r="V53" i="23" s="1"/>
  <c r="L53" i="23"/>
  <c r="U53" i="23" s="1"/>
  <c r="AS53" i="23" s="1"/>
  <c r="K53" i="23"/>
  <c r="H53" i="23"/>
  <c r="AR52" i="23"/>
  <c r="AO52" i="23"/>
  <c r="AL52" i="23"/>
  <c r="AI52" i="23"/>
  <c r="AF52" i="23"/>
  <c r="AC52" i="23"/>
  <c r="Z52" i="23"/>
  <c r="U52" i="23"/>
  <c r="AS52" i="23" s="1"/>
  <c r="T52" i="23"/>
  <c r="Q52" i="23"/>
  <c r="M52" i="23"/>
  <c r="V52" i="23" s="1"/>
  <c r="L52" i="23"/>
  <c r="K52" i="23"/>
  <c r="H52" i="23"/>
  <c r="AR51" i="23"/>
  <c r="AO51" i="23"/>
  <c r="AL51" i="23"/>
  <c r="AI51" i="23"/>
  <c r="AF51" i="23"/>
  <c r="AC51" i="23"/>
  <c r="Z51" i="23"/>
  <c r="T51" i="23"/>
  <c r="Q51" i="23"/>
  <c r="M51" i="23"/>
  <c r="V51" i="23" s="1"/>
  <c r="L51" i="23"/>
  <c r="U51" i="23" s="1"/>
  <c r="AS51" i="23" s="1"/>
  <c r="K51" i="23"/>
  <c r="H51" i="23"/>
  <c r="AR50" i="23"/>
  <c r="AO50" i="23"/>
  <c r="AL50" i="23"/>
  <c r="AI50" i="23"/>
  <c r="AF50" i="23"/>
  <c r="AC50" i="23"/>
  <c r="Z50" i="23"/>
  <c r="U50" i="23"/>
  <c r="AS50" i="23" s="1"/>
  <c r="T50" i="23"/>
  <c r="Q50" i="23"/>
  <c r="M50" i="23"/>
  <c r="V50" i="23" s="1"/>
  <c r="L50" i="23"/>
  <c r="K50" i="23"/>
  <c r="H50" i="23"/>
  <c r="AR49" i="23"/>
  <c r="AO49" i="23"/>
  <c r="AL49" i="23"/>
  <c r="AI49" i="23"/>
  <c r="AF49" i="23"/>
  <c r="AC49" i="23"/>
  <c r="Z49" i="23"/>
  <c r="T49" i="23"/>
  <c r="Q49" i="23"/>
  <c r="M49" i="23"/>
  <c r="V49" i="23" s="1"/>
  <c r="L49" i="23"/>
  <c r="U49" i="23" s="1"/>
  <c r="AS49" i="23" s="1"/>
  <c r="K49" i="23"/>
  <c r="H49" i="23"/>
  <c r="AR48" i="23"/>
  <c r="AO48" i="23"/>
  <c r="AL48" i="23"/>
  <c r="AI48" i="23"/>
  <c r="AF48" i="23"/>
  <c r="AC48" i="23"/>
  <c r="Z48" i="23"/>
  <c r="U48" i="23"/>
  <c r="AS48" i="23" s="1"/>
  <c r="T48" i="23"/>
  <c r="Q48" i="23"/>
  <c r="M48" i="23"/>
  <c r="V48" i="23" s="1"/>
  <c r="L48" i="23"/>
  <c r="K48" i="23"/>
  <c r="H48" i="23"/>
  <c r="AR47" i="23"/>
  <c r="AO47" i="23"/>
  <c r="AL47" i="23"/>
  <c r="AI47" i="23"/>
  <c r="AF47" i="23"/>
  <c r="AC47" i="23"/>
  <c r="Z47" i="23"/>
  <c r="T47" i="23"/>
  <c r="Q47" i="23"/>
  <c r="M47" i="23"/>
  <c r="V47" i="23" s="1"/>
  <c r="L47" i="23"/>
  <c r="U47" i="23" s="1"/>
  <c r="AS47" i="23" s="1"/>
  <c r="K47" i="23"/>
  <c r="H47" i="23"/>
  <c r="AR46" i="23"/>
  <c r="AO46" i="23"/>
  <c r="AL46" i="23"/>
  <c r="AI46" i="23"/>
  <c r="AF46" i="23"/>
  <c r="AC46" i="23"/>
  <c r="Z46" i="23"/>
  <c r="U46" i="23"/>
  <c r="AS46" i="23" s="1"/>
  <c r="T46" i="23"/>
  <c r="Q46" i="23"/>
  <c r="M46" i="23"/>
  <c r="V46" i="23" s="1"/>
  <c r="L46" i="23"/>
  <c r="K46" i="23"/>
  <c r="H46" i="23"/>
  <c r="AR45" i="23"/>
  <c r="AO45" i="23"/>
  <c r="AL45" i="23"/>
  <c r="AI45" i="23"/>
  <c r="AF45" i="23"/>
  <c r="AC45" i="23"/>
  <c r="Z45" i="23"/>
  <c r="T45" i="23"/>
  <c r="Q45" i="23"/>
  <c r="M45" i="23"/>
  <c r="V45" i="23" s="1"/>
  <c r="L45" i="23"/>
  <c r="U45" i="23" s="1"/>
  <c r="AS45" i="23" s="1"/>
  <c r="K45" i="23"/>
  <c r="H45" i="23"/>
  <c r="AR44" i="23"/>
  <c r="AO44" i="23"/>
  <c r="AL44" i="23"/>
  <c r="AI44" i="23"/>
  <c r="AF44" i="23"/>
  <c r="AC44" i="23"/>
  <c r="Z44" i="23"/>
  <c r="U44" i="23"/>
  <c r="AS44" i="23" s="1"/>
  <c r="T44" i="23"/>
  <c r="Q44" i="23"/>
  <c r="M44" i="23"/>
  <c r="V44" i="23" s="1"/>
  <c r="L44" i="23"/>
  <c r="K44" i="23"/>
  <c r="H44" i="23"/>
  <c r="AR43" i="23"/>
  <c r="AO43" i="23"/>
  <c r="AL43" i="23"/>
  <c r="AI43" i="23"/>
  <c r="AF43" i="23"/>
  <c r="AC43" i="23"/>
  <c r="Z43" i="23"/>
  <c r="T43" i="23"/>
  <c r="Q43" i="23"/>
  <c r="M43" i="23"/>
  <c r="V43" i="23" s="1"/>
  <c r="L43" i="23"/>
  <c r="U43" i="23" s="1"/>
  <c r="AS43" i="23" s="1"/>
  <c r="K43" i="23"/>
  <c r="H43" i="23"/>
  <c r="AR42" i="23"/>
  <c r="AO42" i="23"/>
  <c r="AL42" i="23"/>
  <c r="AI42" i="23"/>
  <c r="AF42" i="23"/>
  <c r="AC42" i="23"/>
  <c r="Z42" i="23"/>
  <c r="U42" i="23"/>
  <c r="AS42" i="23" s="1"/>
  <c r="T42" i="23"/>
  <c r="Q42" i="23"/>
  <c r="M42" i="23"/>
  <c r="V42" i="23" s="1"/>
  <c r="L42" i="23"/>
  <c r="K42" i="23"/>
  <c r="H42" i="23"/>
  <c r="AR41" i="23"/>
  <c r="AO41" i="23"/>
  <c r="AL41" i="23"/>
  <c r="AI41" i="23"/>
  <c r="AF41" i="23"/>
  <c r="AC41" i="23"/>
  <c r="Z41" i="23"/>
  <c r="T41" i="23"/>
  <c r="Q41" i="23"/>
  <c r="M41" i="23"/>
  <c r="V41" i="23" s="1"/>
  <c r="L41" i="23"/>
  <c r="U41" i="23" s="1"/>
  <c r="AS41" i="23" s="1"/>
  <c r="K41" i="23"/>
  <c r="H41" i="23"/>
  <c r="AR40" i="23"/>
  <c r="AO40" i="23"/>
  <c r="AL40" i="23"/>
  <c r="AI40" i="23"/>
  <c r="AF40" i="23"/>
  <c r="AC40" i="23"/>
  <c r="Z40" i="23"/>
  <c r="U40" i="23"/>
  <c r="AS40" i="23" s="1"/>
  <c r="T40" i="23"/>
  <c r="Q40" i="23"/>
  <c r="M40" i="23"/>
  <c r="V40" i="23" s="1"/>
  <c r="L40" i="23"/>
  <c r="K40" i="23"/>
  <c r="H40" i="23"/>
  <c r="AR39" i="23"/>
  <c r="AO39" i="23"/>
  <c r="AL39" i="23"/>
  <c r="AI39" i="23"/>
  <c r="AF39" i="23"/>
  <c r="AC39" i="23"/>
  <c r="Z39" i="23"/>
  <c r="T39" i="23"/>
  <c r="Q39" i="23"/>
  <c r="M39" i="23"/>
  <c r="V39" i="23" s="1"/>
  <c r="L39" i="23"/>
  <c r="U39" i="23" s="1"/>
  <c r="AS39" i="23" s="1"/>
  <c r="K39" i="23"/>
  <c r="H39" i="23"/>
  <c r="AR38" i="23"/>
  <c r="AO38" i="23"/>
  <c r="AL38" i="23"/>
  <c r="AI38" i="23"/>
  <c r="AF38" i="23"/>
  <c r="AC38" i="23"/>
  <c r="Z38" i="23"/>
  <c r="U38" i="23"/>
  <c r="AS38" i="23" s="1"/>
  <c r="T38" i="23"/>
  <c r="Q38" i="23"/>
  <c r="M38" i="23"/>
  <c r="V38" i="23" s="1"/>
  <c r="L38" i="23"/>
  <c r="K38" i="23"/>
  <c r="H38" i="23"/>
  <c r="AR37" i="23"/>
  <c r="AO37" i="23"/>
  <c r="AL37" i="23"/>
  <c r="AI37" i="23"/>
  <c r="AF37" i="23"/>
  <c r="AC37" i="23"/>
  <c r="Z37" i="23"/>
  <c r="T37" i="23"/>
  <c r="Q37" i="23"/>
  <c r="M37" i="23"/>
  <c r="V37" i="23" s="1"/>
  <c r="L37" i="23"/>
  <c r="U37" i="23" s="1"/>
  <c r="AS37" i="23" s="1"/>
  <c r="K37" i="23"/>
  <c r="H37" i="23"/>
  <c r="AR36" i="23"/>
  <c r="AO36" i="23"/>
  <c r="AL36" i="23"/>
  <c r="AI36" i="23"/>
  <c r="AF36" i="23"/>
  <c r="AC36" i="23"/>
  <c r="Z36" i="23"/>
  <c r="U36" i="23"/>
  <c r="AS36" i="23" s="1"/>
  <c r="T36" i="23"/>
  <c r="Q36" i="23"/>
  <c r="M36" i="23"/>
  <c r="V36" i="23" s="1"/>
  <c r="L36" i="23"/>
  <c r="K36" i="23"/>
  <c r="H36" i="23"/>
  <c r="AR35" i="23"/>
  <c r="AO35" i="23"/>
  <c r="AL35" i="23"/>
  <c r="AI35" i="23"/>
  <c r="AF35" i="23"/>
  <c r="AC35" i="23"/>
  <c r="Z35" i="23"/>
  <c r="T35" i="23"/>
  <c r="Q35" i="23"/>
  <c r="M35" i="23"/>
  <c r="V35" i="23" s="1"/>
  <c r="L35" i="23"/>
  <c r="U35" i="23" s="1"/>
  <c r="AS35" i="23" s="1"/>
  <c r="K35" i="23"/>
  <c r="H35" i="23"/>
  <c r="AR34" i="23"/>
  <c r="AO34" i="23"/>
  <c r="AL34" i="23"/>
  <c r="AI34" i="23"/>
  <c r="AF34" i="23"/>
  <c r="AC34" i="23"/>
  <c r="Z34" i="23"/>
  <c r="U34" i="23"/>
  <c r="AS34" i="23" s="1"/>
  <c r="T34" i="23"/>
  <c r="Q34" i="23"/>
  <c r="M34" i="23"/>
  <c r="V34" i="23" s="1"/>
  <c r="L34" i="23"/>
  <c r="K34" i="23"/>
  <c r="H34" i="23"/>
  <c r="AR33" i="23"/>
  <c r="AO33" i="23"/>
  <c r="AL33" i="23"/>
  <c r="AI33" i="23"/>
  <c r="AF33" i="23"/>
  <c r="AC33" i="23"/>
  <c r="Z33" i="23"/>
  <c r="T33" i="23"/>
  <c r="Q33" i="23"/>
  <c r="M33" i="23"/>
  <c r="V33" i="23" s="1"/>
  <c r="L33" i="23"/>
  <c r="U33" i="23" s="1"/>
  <c r="AS33" i="23" s="1"/>
  <c r="K33" i="23"/>
  <c r="H33" i="23"/>
  <c r="AR32" i="23"/>
  <c r="AO32" i="23"/>
  <c r="AL32" i="23"/>
  <c r="AI32" i="23"/>
  <c r="AF32" i="23"/>
  <c r="AC32" i="23"/>
  <c r="Z32" i="23"/>
  <c r="U32" i="23"/>
  <c r="AS32" i="23" s="1"/>
  <c r="T32" i="23"/>
  <c r="Q32" i="23"/>
  <c r="M32" i="23"/>
  <c r="V32" i="23" s="1"/>
  <c r="L32" i="23"/>
  <c r="K32" i="23"/>
  <c r="H32" i="23"/>
  <c r="AR31" i="23"/>
  <c r="AO31" i="23"/>
  <c r="AL31" i="23"/>
  <c r="AI31" i="23"/>
  <c r="AF31" i="23"/>
  <c r="AC31" i="23"/>
  <c r="Z31" i="23"/>
  <c r="T31" i="23"/>
  <c r="Q31" i="23"/>
  <c r="M31" i="23"/>
  <c r="V31" i="23" s="1"/>
  <c r="L31" i="23"/>
  <c r="U31" i="23" s="1"/>
  <c r="AS31" i="23" s="1"/>
  <c r="K31" i="23"/>
  <c r="H31" i="23"/>
  <c r="AR30" i="23"/>
  <c r="AO30" i="23"/>
  <c r="AL30" i="23"/>
  <c r="AI30" i="23"/>
  <c r="AF30" i="23"/>
  <c r="AC30" i="23"/>
  <c r="Z30" i="23"/>
  <c r="U30" i="23"/>
  <c r="AS30" i="23" s="1"/>
  <c r="T30" i="23"/>
  <c r="Q30" i="23"/>
  <c r="M30" i="23"/>
  <c r="V30" i="23" s="1"/>
  <c r="L30" i="23"/>
  <c r="K30" i="23"/>
  <c r="H30" i="23"/>
  <c r="AR29" i="23"/>
  <c r="AO29" i="23"/>
  <c r="AL29" i="23"/>
  <c r="AI29" i="23"/>
  <c r="AF29" i="23"/>
  <c r="AC29" i="23"/>
  <c r="Z29" i="23"/>
  <c r="T29" i="23"/>
  <c r="Q29" i="23"/>
  <c r="M29" i="23"/>
  <c r="V29" i="23" s="1"/>
  <c r="L29" i="23"/>
  <c r="U29" i="23" s="1"/>
  <c r="AS29" i="23" s="1"/>
  <c r="K29" i="23"/>
  <c r="H29" i="23"/>
  <c r="AR28" i="23"/>
  <c r="AO28" i="23"/>
  <c r="AL28" i="23"/>
  <c r="AI28" i="23"/>
  <c r="AF28" i="23"/>
  <c r="AC28" i="23"/>
  <c r="Z28" i="23"/>
  <c r="U28" i="23"/>
  <c r="AS28" i="23" s="1"/>
  <c r="T28" i="23"/>
  <c r="Q28" i="23"/>
  <c r="M28" i="23"/>
  <c r="V28" i="23" s="1"/>
  <c r="L28" i="23"/>
  <c r="K28" i="23"/>
  <c r="H28" i="23"/>
  <c r="AR27" i="23"/>
  <c r="AO27" i="23"/>
  <c r="AL27" i="23"/>
  <c r="AI27" i="23"/>
  <c r="AF27" i="23"/>
  <c r="AC27" i="23"/>
  <c r="Z27" i="23"/>
  <c r="U27" i="23"/>
  <c r="AS27" i="23" s="1"/>
  <c r="T27" i="23"/>
  <c r="Q27" i="23"/>
  <c r="M27" i="23"/>
  <c r="V27" i="23" s="1"/>
  <c r="L27" i="23"/>
  <c r="K27" i="23"/>
  <c r="H27" i="23"/>
  <c r="AR26" i="23"/>
  <c r="AO26" i="23"/>
  <c r="AL26" i="23"/>
  <c r="AI26" i="23"/>
  <c r="AF26" i="23"/>
  <c r="AC26" i="23"/>
  <c r="Z26" i="23"/>
  <c r="U26" i="23"/>
  <c r="AS26" i="23" s="1"/>
  <c r="T26" i="23"/>
  <c r="Q26" i="23"/>
  <c r="M26" i="23"/>
  <c r="V26" i="23" s="1"/>
  <c r="L26" i="23"/>
  <c r="K26" i="23"/>
  <c r="H26" i="23"/>
  <c r="AR25" i="23"/>
  <c r="AO25" i="23"/>
  <c r="AL25" i="23"/>
  <c r="AI25" i="23"/>
  <c r="AF25" i="23"/>
  <c r="AC25" i="23"/>
  <c r="Z25" i="23"/>
  <c r="U25" i="23"/>
  <c r="AS25" i="23" s="1"/>
  <c r="T25" i="23"/>
  <c r="Q25" i="23"/>
  <c r="M25" i="23"/>
  <c r="V25" i="23" s="1"/>
  <c r="L25" i="23"/>
  <c r="K25" i="23"/>
  <c r="H25" i="23"/>
  <c r="AR24" i="23"/>
  <c r="AO24" i="23"/>
  <c r="AL24" i="23"/>
  <c r="AI24" i="23"/>
  <c r="AF24" i="23"/>
  <c r="AC24" i="23"/>
  <c r="Z24" i="23"/>
  <c r="U24" i="23"/>
  <c r="AS24" i="23" s="1"/>
  <c r="T24" i="23"/>
  <c r="Q24" i="23"/>
  <c r="M24" i="23"/>
  <c r="V24" i="23" s="1"/>
  <c r="L24" i="23"/>
  <c r="K24" i="23"/>
  <c r="H24" i="23"/>
  <c r="AR23" i="23"/>
  <c r="AO23" i="23"/>
  <c r="AL23" i="23"/>
  <c r="AI23" i="23"/>
  <c r="AF23" i="23"/>
  <c r="AC23" i="23"/>
  <c r="Z23" i="23"/>
  <c r="U23" i="23"/>
  <c r="AS23" i="23" s="1"/>
  <c r="T23" i="23"/>
  <c r="Q23" i="23"/>
  <c r="M23" i="23"/>
  <c r="V23" i="23" s="1"/>
  <c r="L23" i="23"/>
  <c r="K23" i="23"/>
  <c r="H23" i="23"/>
  <c r="AR22" i="23"/>
  <c r="AO22" i="23"/>
  <c r="AL22" i="23"/>
  <c r="AI22" i="23"/>
  <c r="AF22" i="23"/>
  <c r="AC22" i="23"/>
  <c r="Z22" i="23"/>
  <c r="U22" i="23"/>
  <c r="AS22" i="23" s="1"/>
  <c r="T22" i="23"/>
  <c r="Q22" i="23"/>
  <c r="M22" i="23"/>
  <c r="V22" i="23" s="1"/>
  <c r="L22" i="23"/>
  <c r="K22" i="23"/>
  <c r="H22" i="23"/>
  <c r="AR21" i="23"/>
  <c r="AO21" i="23"/>
  <c r="AL21" i="23"/>
  <c r="AI21" i="23"/>
  <c r="AF21" i="23"/>
  <c r="AC21" i="23"/>
  <c r="Z21" i="23"/>
  <c r="U21" i="23"/>
  <c r="AS21" i="23" s="1"/>
  <c r="T21" i="23"/>
  <c r="Q21" i="23"/>
  <c r="M21" i="23"/>
  <c r="V21" i="23" s="1"/>
  <c r="L21" i="23"/>
  <c r="K21" i="23"/>
  <c r="H21" i="23"/>
  <c r="AR20" i="23"/>
  <c r="AO20" i="23"/>
  <c r="AL20" i="23"/>
  <c r="AI20" i="23"/>
  <c r="AF20" i="23"/>
  <c r="AC20" i="23"/>
  <c r="Z20" i="23"/>
  <c r="U20" i="23"/>
  <c r="AS20" i="23" s="1"/>
  <c r="T20" i="23"/>
  <c r="Q20" i="23"/>
  <c r="M20" i="23"/>
  <c r="V20" i="23" s="1"/>
  <c r="L20" i="23"/>
  <c r="K20" i="23"/>
  <c r="H20" i="23"/>
  <c r="AR19" i="23"/>
  <c r="AO19" i="23"/>
  <c r="AL19" i="23"/>
  <c r="AI19" i="23"/>
  <c r="AF19" i="23"/>
  <c r="AC19" i="23"/>
  <c r="Z19" i="23"/>
  <c r="U19" i="23"/>
  <c r="AS19" i="23" s="1"/>
  <c r="T19" i="23"/>
  <c r="Q19" i="23"/>
  <c r="M19" i="23"/>
  <c r="V19" i="23" s="1"/>
  <c r="L19" i="23"/>
  <c r="K19" i="23"/>
  <c r="H19" i="23"/>
  <c r="AR18" i="23"/>
  <c r="AO18" i="23"/>
  <c r="AL18" i="23"/>
  <c r="AI18" i="23"/>
  <c r="AF18" i="23"/>
  <c r="AC18" i="23"/>
  <c r="Z18" i="23"/>
  <c r="U18" i="23"/>
  <c r="AS18" i="23" s="1"/>
  <c r="T18" i="23"/>
  <c r="Q18" i="23"/>
  <c r="M18" i="23"/>
  <c r="V18" i="23" s="1"/>
  <c r="L18" i="23"/>
  <c r="K18" i="23"/>
  <c r="H18" i="23"/>
  <c r="AR17" i="23"/>
  <c r="AO17" i="23"/>
  <c r="AL17" i="23"/>
  <c r="AI17" i="23"/>
  <c r="AF17" i="23"/>
  <c r="AC17" i="23"/>
  <c r="Z17" i="23"/>
  <c r="U17" i="23"/>
  <c r="AS17" i="23" s="1"/>
  <c r="T17" i="23"/>
  <c r="Q17" i="23"/>
  <c r="M17" i="23"/>
  <c r="V17" i="23" s="1"/>
  <c r="L17" i="23"/>
  <c r="K17" i="23"/>
  <c r="H17" i="23"/>
  <c r="AR16" i="23"/>
  <c r="AO16" i="23"/>
  <c r="AL16" i="23"/>
  <c r="AI16" i="23"/>
  <c r="AF16" i="23"/>
  <c r="AC16" i="23"/>
  <c r="Z16" i="23"/>
  <c r="U16" i="23"/>
  <c r="AS16" i="23" s="1"/>
  <c r="T16" i="23"/>
  <c r="Q16" i="23"/>
  <c r="M16" i="23"/>
  <c r="V16" i="23" s="1"/>
  <c r="L16" i="23"/>
  <c r="K16" i="23"/>
  <c r="H16" i="23"/>
  <c r="AR15" i="23"/>
  <c r="AO15" i="23"/>
  <c r="AL15" i="23"/>
  <c r="AI15" i="23"/>
  <c r="AF15" i="23"/>
  <c r="AC15" i="23"/>
  <c r="Z15" i="23"/>
  <c r="U15" i="23"/>
  <c r="AS15" i="23" s="1"/>
  <c r="T15" i="23"/>
  <c r="Q15" i="23"/>
  <c r="M15" i="23"/>
  <c r="V15" i="23" s="1"/>
  <c r="L15" i="23"/>
  <c r="K15" i="23"/>
  <c r="H15" i="23"/>
  <c r="AR14" i="23"/>
  <c r="AO14" i="23"/>
  <c r="AL14" i="23"/>
  <c r="AI14" i="23"/>
  <c r="AF14" i="23"/>
  <c r="AC14" i="23"/>
  <c r="Z14" i="23"/>
  <c r="U14" i="23"/>
  <c r="AS14" i="23" s="1"/>
  <c r="T14" i="23"/>
  <c r="Q14" i="23"/>
  <c r="M14" i="23"/>
  <c r="V14" i="23" s="1"/>
  <c r="L14" i="23"/>
  <c r="K14" i="23"/>
  <c r="H14" i="23"/>
  <c r="AR13" i="23"/>
  <c r="AO13" i="23"/>
  <c r="AL13" i="23"/>
  <c r="AI13" i="23"/>
  <c r="AF13" i="23"/>
  <c r="AC13" i="23"/>
  <c r="Z13" i="23"/>
  <c r="U13" i="23"/>
  <c r="AS13" i="23" s="1"/>
  <c r="T13" i="23"/>
  <c r="Q13" i="23"/>
  <c r="M13" i="23"/>
  <c r="V13" i="23" s="1"/>
  <c r="L13" i="23"/>
  <c r="K13" i="23"/>
  <c r="H13" i="23"/>
  <c r="AR12" i="23"/>
  <c r="AO12" i="23"/>
  <c r="AL12" i="23"/>
  <c r="AI12" i="23"/>
  <c r="AF12" i="23"/>
  <c r="AC12" i="23"/>
  <c r="Z12" i="23"/>
  <c r="U12" i="23"/>
  <c r="AS12" i="23" s="1"/>
  <c r="T12" i="23"/>
  <c r="Q12" i="23"/>
  <c r="M12" i="23"/>
  <c r="V12" i="23" s="1"/>
  <c r="L12" i="23"/>
  <c r="K12" i="23"/>
  <c r="H12" i="23"/>
  <c r="AR11" i="23"/>
  <c r="AO11" i="23"/>
  <c r="AL11" i="23"/>
  <c r="AI11" i="23"/>
  <c r="AF11" i="23"/>
  <c r="AC11" i="23"/>
  <c r="Z11" i="23"/>
  <c r="U11" i="23"/>
  <c r="AS11" i="23" s="1"/>
  <c r="T11" i="23"/>
  <c r="Q11" i="23"/>
  <c r="M11" i="23"/>
  <c r="V11" i="23" s="1"/>
  <c r="L11" i="23"/>
  <c r="K11" i="23"/>
  <c r="H11" i="23"/>
  <c r="AR10" i="23"/>
  <c r="AO10" i="23"/>
  <c r="AL10" i="23"/>
  <c r="AI10" i="23"/>
  <c r="AF10" i="23"/>
  <c r="AC10" i="23"/>
  <c r="Z10" i="23"/>
  <c r="U10" i="23"/>
  <c r="AS10" i="23" s="1"/>
  <c r="T10" i="23"/>
  <c r="Q10" i="23"/>
  <c r="M10" i="23"/>
  <c r="V10" i="23" s="1"/>
  <c r="L10" i="23"/>
  <c r="K10" i="23"/>
  <c r="H10" i="23"/>
  <c r="AR9" i="23"/>
  <c r="AO9" i="23"/>
  <c r="AL9" i="23"/>
  <c r="AI9" i="23"/>
  <c r="AF9" i="23"/>
  <c r="AC9" i="23"/>
  <c r="Z9" i="23"/>
  <c r="U9" i="23"/>
  <c r="AS9" i="23" s="1"/>
  <c r="T9" i="23"/>
  <c r="Q9" i="23"/>
  <c r="M9" i="23"/>
  <c r="V9" i="23" s="1"/>
  <c r="L9" i="23"/>
  <c r="K9" i="23"/>
  <c r="H9" i="23"/>
  <c r="AR8" i="23"/>
  <c r="AO8" i="23"/>
  <c r="AL8" i="23"/>
  <c r="AI8" i="23"/>
  <c r="AF8" i="23"/>
  <c r="AC8" i="23"/>
  <c r="Z8" i="23"/>
  <c r="U8" i="23"/>
  <c r="AS8" i="23" s="1"/>
  <c r="T8" i="23"/>
  <c r="Q8" i="23"/>
  <c r="M8" i="23"/>
  <c r="V8" i="23" s="1"/>
  <c r="L8" i="23"/>
  <c r="K8" i="23"/>
  <c r="H8" i="23"/>
  <c r="AR7" i="23"/>
  <c r="AO7" i="23"/>
  <c r="AL7" i="23"/>
  <c r="AI7" i="23"/>
  <c r="AF7" i="23"/>
  <c r="AC7" i="23"/>
  <c r="Z7" i="23"/>
  <c r="U7" i="23"/>
  <c r="U56" i="23" s="1"/>
  <c r="T7" i="23"/>
  <c r="Q7" i="23"/>
  <c r="M7" i="23"/>
  <c r="M56" i="23" s="1"/>
  <c r="L7" i="23"/>
  <c r="K7" i="23"/>
  <c r="H7" i="23"/>
  <c r="AQ56" i="22"/>
  <c r="AR56" i="22" s="1"/>
  <c r="AP56" i="22"/>
  <c r="AN56" i="22"/>
  <c r="AO56" i="22" s="1"/>
  <c r="AM56" i="22"/>
  <c r="AK56" i="22"/>
  <c r="AL56" i="22" s="1"/>
  <c r="AJ56" i="22"/>
  <c r="AI56" i="22"/>
  <c r="AH56" i="22"/>
  <c r="AG56" i="22"/>
  <c r="AE56" i="22"/>
  <c r="AF56" i="22" s="1"/>
  <c r="AD56" i="22"/>
  <c r="AB56" i="22"/>
  <c r="AC56" i="22" s="1"/>
  <c r="AA56" i="22"/>
  <c r="Y56" i="22"/>
  <c r="Z56" i="22" s="1"/>
  <c r="X56" i="22"/>
  <c r="S56" i="22"/>
  <c r="T56" i="22" s="1"/>
  <c r="R56" i="22"/>
  <c r="P56" i="22"/>
  <c r="Q56" i="22" s="1"/>
  <c r="O56" i="22"/>
  <c r="K56" i="22"/>
  <c r="J56" i="22"/>
  <c r="I56" i="22"/>
  <c r="G56" i="22"/>
  <c r="H56" i="22" s="1"/>
  <c r="F56" i="22"/>
  <c r="E56" i="22"/>
  <c r="D56" i="22"/>
  <c r="C56" i="22"/>
  <c r="AR55" i="22"/>
  <c r="AO55" i="22"/>
  <c r="AL55" i="22"/>
  <c r="AI55" i="22"/>
  <c r="AF55" i="22"/>
  <c r="AC55" i="22"/>
  <c r="Z55" i="22"/>
  <c r="V55" i="22"/>
  <c r="T55" i="22"/>
  <c r="Q55" i="22"/>
  <c r="N55" i="22"/>
  <c r="M55" i="22"/>
  <c r="L55" i="22"/>
  <c r="U55" i="22" s="1"/>
  <c r="AS55" i="22" s="1"/>
  <c r="K55" i="22"/>
  <c r="H55" i="22"/>
  <c r="AR54" i="22"/>
  <c r="AO54" i="22"/>
  <c r="AL54" i="22"/>
  <c r="AI54" i="22"/>
  <c r="AF54" i="22"/>
  <c r="AC54" i="22"/>
  <c r="Z54" i="22"/>
  <c r="V54" i="22"/>
  <c r="T54" i="22"/>
  <c r="Q54" i="22"/>
  <c r="N54" i="22"/>
  <c r="M54" i="22"/>
  <c r="L54" i="22"/>
  <c r="U54" i="22" s="1"/>
  <c r="AS54" i="22" s="1"/>
  <c r="K54" i="22"/>
  <c r="H54" i="22"/>
  <c r="AR53" i="22"/>
  <c r="AO53" i="22"/>
  <c r="AL53" i="22"/>
  <c r="AI53" i="22"/>
  <c r="AF53" i="22"/>
  <c r="AC53" i="22"/>
  <c r="Z53" i="22"/>
  <c r="V53" i="22"/>
  <c r="T53" i="22"/>
  <c r="Q53" i="22"/>
  <c r="N53" i="22"/>
  <c r="M53" i="22"/>
  <c r="L53" i="22"/>
  <c r="U53" i="22" s="1"/>
  <c r="AS53" i="22" s="1"/>
  <c r="K53" i="22"/>
  <c r="H53" i="22"/>
  <c r="AR52" i="22"/>
  <c r="AO52" i="22"/>
  <c r="AL52" i="22"/>
  <c r="AI52" i="22"/>
  <c r="AF52" i="22"/>
  <c r="AC52" i="22"/>
  <c r="Z52" i="22"/>
  <c r="V52" i="22"/>
  <c r="T52" i="22"/>
  <c r="Q52" i="22"/>
  <c r="N52" i="22"/>
  <c r="M52" i="22"/>
  <c r="L52" i="22"/>
  <c r="U52" i="22" s="1"/>
  <c r="AS52" i="22" s="1"/>
  <c r="K52" i="22"/>
  <c r="H52" i="22"/>
  <c r="AR51" i="22"/>
  <c r="AO51" i="22"/>
  <c r="AL51" i="22"/>
  <c r="AI51" i="22"/>
  <c r="AF51" i="22"/>
  <c r="AC51" i="22"/>
  <c r="Z51" i="22"/>
  <c r="V51" i="22"/>
  <c r="T51" i="22"/>
  <c r="Q51" i="22"/>
  <c r="N51" i="22"/>
  <c r="M51" i="22"/>
  <c r="L51" i="22"/>
  <c r="U51" i="22" s="1"/>
  <c r="AS51" i="22" s="1"/>
  <c r="K51" i="22"/>
  <c r="H51" i="22"/>
  <c r="AR50" i="22"/>
  <c r="AO50" i="22"/>
  <c r="AL50" i="22"/>
  <c r="AI50" i="22"/>
  <c r="AF50" i="22"/>
  <c r="AC50" i="22"/>
  <c r="Z50" i="22"/>
  <c r="V50" i="22"/>
  <c r="W50" i="22" s="1"/>
  <c r="T50" i="22"/>
  <c r="Q50" i="22"/>
  <c r="N50" i="22"/>
  <c r="M50" i="22"/>
  <c r="L50" i="22"/>
  <c r="U50" i="22" s="1"/>
  <c r="AS50" i="22" s="1"/>
  <c r="K50" i="22"/>
  <c r="H50" i="22"/>
  <c r="AR49" i="22"/>
  <c r="AO49" i="22"/>
  <c r="AL49" i="22"/>
  <c r="AI49" i="22"/>
  <c r="AF49" i="22"/>
  <c r="AC49" i="22"/>
  <c r="Z49" i="22"/>
  <c r="V49" i="22"/>
  <c r="T49" i="22"/>
  <c r="Q49" i="22"/>
  <c r="N49" i="22"/>
  <c r="M49" i="22"/>
  <c r="L49" i="22"/>
  <c r="U49" i="22" s="1"/>
  <c r="AS49" i="22" s="1"/>
  <c r="K49" i="22"/>
  <c r="H49" i="22"/>
  <c r="AR48" i="22"/>
  <c r="AO48" i="22"/>
  <c r="AL48" i="22"/>
  <c r="AI48" i="22"/>
  <c r="AF48" i="22"/>
  <c r="AC48" i="22"/>
  <c r="Z48" i="22"/>
  <c r="V48" i="22"/>
  <c r="T48" i="22"/>
  <c r="Q48" i="22"/>
  <c r="N48" i="22"/>
  <c r="M48" i="22"/>
  <c r="L48" i="22"/>
  <c r="U48" i="22" s="1"/>
  <c r="AS48" i="22" s="1"/>
  <c r="K48" i="22"/>
  <c r="H48" i="22"/>
  <c r="AR47" i="22"/>
  <c r="AO47" i="22"/>
  <c r="AL47" i="22"/>
  <c r="AI47" i="22"/>
  <c r="AF47" i="22"/>
  <c r="AC47" i="22"/>
  <c r="Z47" i="22"/>
  <c r="V47" i="22"/>
  <c r="T47" i="22"/>
  <c r="Q47" i="22"/>
  <c r="N47" i="22"/>
  <c r="M47" i="22"/>
  <c r="L47" i="22"/>
  <c r="U47" i="22" s="1"/>
  <c r="AS47" i="22" s="1"/>
  <c r="K47" i="22"/>
  <c r="H47" i="22"/>
  <c r="AR46" i="22"/>
  <c r="AO46" i="22"/>
  <c r="AL46" i="22"/>
  <c r="AI46" i="22"/>
  <c r="AF46" i="22"/>
  <c r="AC46" i="22"/>
  <c r="Z46" i="22"/>
  <c r="V46" i="22"/>
  <c r="W46" i="22" s="1"/>
  <c r="T46" i="22"/>
  <c r="Q46" i="22"/>
  <c r="N46" i="22"/>
  <c r="M46" i="22"/>
  <c r="L46" i="22"/>
  <c r="U46" i="22" s="1"/>
  <c r="AS46" i="22" s="1"/>
  <c r="K46" i="22"/>
  <c r="H46" i="22"/>
  <c r="AR45" i="22"/>
  <c r="AO45" i="22"/>
  <c r="AL45" i="22"/>
  <c r="AI45" i="22"/>
  <c r="AF45" i="22"/>
  <c r="AC45" i="22"/>
  <c r="Z45" i="22"/>
  <c r="V45" i="22"/>
  <c r="T45" i="22"/>
  <c r="Q45" i="22"/>
  <c r="N45" i="22"/>
  <c r="M45" i="22"/>
  <c r="L45" i="22"/>
  <c r="U45" i="22" s="1"/>
  <c r="AS45" i="22" s="1"/>
  <c r="K45" i="22"/>
  <c r="H45" i="22"/>
  <c r="AR44" i="22"/>
  <c r="AO44" i="22"/>
  <c r="AL44" i="22"/>
  <c r="AI44" i="22"/>
  <c r="AF44" i="22"/>
  <c r="AC44" i="22"/>
  <c r="Z44" i="22"/>
  <c r="V44" i="22"/>
  <c r="T44" i="22"/>
  <c r="Q44" i="22"/>
  <c r="N44" i="22"/>
  <c r="M44" i="22"/>
  <c r="L44" i="22"/>
  <c r="U44" i="22" s="1"/>
  <c r="AS44" i="22" s="1"/>
  <c r="K44" i="22"/>
  <c r="H44" i="22"/>
  <c r="AR43" i="22"/>
  <c r="AO43" i="22"/>
  <c r="AL43" i="22"/>
  <c r="AI43" i="22"/>
  <c r="AF43" i="22"/>
  <c r="AC43" i="22"/>
  <c r="Z43" i="22"/>
  <c r="V43" i="22"/>
  <c r="T43" i="22"/>
  <c r="Q43" i="22"/>
  <c r="N43" i="22"/>
  <c r="M43" i="22"/>
  <c r="L43" i="22"/>
  <c r="U43" i="22" s="1"/>
  <c r="AS43" i="22" s="1"/>
  <c r="K43" i="22"/>
  <c r="H43" i="22"/>
  <c r="AR42" i="22"/>
  <c r="AO42" i="22"/>
  <c r="AL42" i="22"/>
  <c r="AI42" i="22"/>
  <c r="AF42" i="22"/>
  <c r="AC42" i="22"/>
  <c r="Z42" i="22"/>
  <c r="V42" i="22"/>
  <c r="W42" i="22" s="1"/>
  <c r="T42" i="22"/>
  <c r="Q42" i="22"/>
  <c r="N42" i="22"/>
  <c r="M42" i="22"/>
  <c r="L42" i="22"/>
  <c r="U42" i="22" s="1"/>
  <c r="AS42" i="22" s="1"/>
  <c r="K42" i="22"/>
  <c r="H42" i="22"/>
  <c r="AR41" i="22"/>
  <c r="AO41" i="22"/>
  <c r="AL41" i="22"/>
  <c r="AI41" i="22"/>
  <c r="AF41" i="22"/>
  <c r="AC41" i="22"/>
  <c r="Z41" i="22"/>
  <c r="V41" i="22"/>
  <c r="T41" i="22"/>
  <c r="Q41" i="22"/>
  <c r="N41" i="22"/>
  <c r="M41" i="22"/>
  <c r="L41" i="22"/>
  <c r="U41" i="22" s="1"/>
  <c r="AS41" i="22" s="1"/>
  <c r="K41" i="22"/>
  <c r="H41" i="22"/>
  <c r="AR40" i="22"/>
  <c r="AO40" i="22"/>
  <c r="AL40" i="22"/>
  <c r="AI40" i="22"/>
  <c r="AF40" i="22"/>
  <c r="AC40" i="22"/>
  <c r="Z40" i="22"/>
  <c r="V40" i="22"/>
  <c r="T40" i="22"/>
  <c r="Q40" i="22"/>
  <c r="N40" i="22"/>
  <c r="M40" i="22"/>
  <c r="L40" i="22"/>
  <c r="U40" i="22" s="1"/>
  <c r="AS40" i="22" s="1"/>
  <c r="K40" i="22"/>
  <c r="H40" i="22"/>
  <c r="AR39" i="22"/>
  <c r="AO39" i="22"/>
  <c r="AL39" i="22"/>
  <c r="AI39" i="22"/>
  <c r="AF39" i="22"/>
  <c r="AC39" i="22"/>
  <c r="Z39" i="22"/>
  <c r="V39" i="22"/>
  <c r="T39" i="22"/>
  <c r="Q39" i="22"/>
  <c r="N39" i="22"/>
  <c r="M39" i="22"/>
  <c r="L39" i="22"/>
  <c r="U39" i="22" s="1"/>
  <c r="AS39" i="22" s="1"/>
  <c r="K39" i="22"/>
  <c r="H39" i="22"/>
  <c r="AR38" i="22"/>
  <c r="AO38" i="22"/>
  <c r="AL38" i="22"/>
  <c r="AI38" i="22"/>
  <c r="AF38" i="22"/>
  <c r="AC38" i="22"/>
  <c r="Z38" i="22"/>
  <c r="V38" i="22"/>
  <c r="W38" i="22" s="1"/>
  <c r="T38" i="22"/>
  <c r="Q38" i="22"/>
  <c r="N38" i="22"/>
  <c r="M38" i="22"/>
  <c r="L38" i="22"/>
  <c r="U38" i="22" s="1"/>
  <c r="AS38" i="22" s="1"/>
  <c r="K38" i="22"/>
  <c r="H38" i="22"/>
  <c r="AR37" i="22"/>
  <c r="AO37" i="22"/>
  <c r="AL37" i="22"/>
  <c r="AI37" i="22"/>
  <c r="AF37" i="22"/>
  <c r="AC37" i="22"/>
  <c r="Z37" i="22"/>
  <c r="V37" i="22"/>
  <c r="T37" i="22"/>
  <c r="Q37" i="22"/>
  <c r="N37" i="22"/>
  <c r="M37" i="22"/>
  <c r="L37" i="22"/>
  <c r="U37" i="22" s="1"/>
  <c r="AS37" i="22" s="1"/>
  <c r="K37" i="22"/>
  <c r="H37" i="22"/>
  <c r="AR36" i="22"/>
  <c r="AO36" i="22"/>
  <c r="AL36" i="22"/>
  <c r="AI36" i="22"/>
  <c r="AF36" i="22"/>
  <c r="AC36" i="22"/>
  <c r="Z36" i="22"/>
  <c r="V36" i="22"/>
  <c r="T36" i="22"/>
  <c r="Q36" i="22"/>
  <c r="N36" i="22"/>
  <c r="M36" i="22"/>
  <c r="L36" i="22"/>
  <c r="U36" i="22" s="1"/>
  <c r="AS36" i="22" s="1"/>
  <c r="K36" i="22"/>
  <c r="H36" i="22"/>
  <c r="AR35" i="22"/>
  <c r="AO35" i="22"/>
  <c r="AL35" i="22"/>
  <c r="AI35" i="22"/>
  <c r="AF35" i="22"/>
  <c r="AC35" i="22"/>
  <c r="Z35" i="22"/>
  <c r="V35" i="22"/>
  <c r="T35" i="22"/>
  <c r="Q35" i="22"/>
  <c r="N35" i="22"/>
  <c r="M35" i="22"/>
  <c r="L35" i="22"/>
  <c r="U35" i="22" s="1"/>
  <c r="AS35" i="22" s="1"/>
  <c r="K35" i="22"/>
  <c r="H35" i="22"/>
  <c r="AR34" i="22"/>
  <c r="AO34" i="22"/>
  <c r="AL34" i="22"/>
  <c r="AI34" i="22"/>
  <c r="AF34" i="22"/>
  <c r="AC34" i="22"/>
  <c r="Z34" i="22"/>
  <c r="V34" i="22"/>
  <c r="W34" i="22" s="1"/>
  <c r="T34" i="22"/>
  <c r="Q34" i="22"/>
  <c r="N34" i="22"/>
  <c r="M34" i="22"/>
  <c r="L34" i="22"/>
  <c r="U34" i="22" s="1"/>
  <c r="AS34" i="22" s="1"/>
  <c r="K34" i="22"/>
  <c r="H34" i="22"/>
  <c r="AR33" i="22"/>
  <c r="AO33" i="22"/>
  <c r="AL33" i="22"/>
  <c r="AI33" i="22"/>
  <c r="AF33" i="22"/>
  <c r="AC33" i="22"/>
  <c r="Z33" i="22"/>
  <c r="V33" i="22"/>
  <c r="T33" i="22"/>
  <c r="Q33" i="22"/>
  <c r="N33" i="22"/>
  <c r="M33" i="22"/>
  <c r="L33" i="22"/>
  <c r="U33" i="22" s="1"/>
  <c r="AS33" i="22" s="1"/>
  <c r="K33" i="22"/>
  <c r="H33" i="22"/>
  <c r="AR32" i="22"/>
  <c r="AO32" i="22"/>
  <c r="AL32" i="22"/>
  <c r="AI32" i="22"/>
  <c r="AF32" i="22"/>
  <c r="AC32" i="22"/>
  <c r="Z32" i="22"/>
  <c r="V32" i="22"/>
  <c r="T32" i="22"/>
  <c r="Q32" i="22"/>
  <c r="N32" i="22"/>
  <c r="M32" i="22"/>
  <c r="L32" i="22"/>
  <c r="U32" i="22" s="1"/>
  <c r="AS32" i="22" s="1"/>
  <c r="K32" i="22"/>
  <c r="H32" i="22"/>
  <c r="AR31" i="22"/>
  <c r="AO31" i="22"/>
  <c r="AL31" i="22"/>
  <c r="AI31" i="22"/>
  <c r="AF31" i="22"/>
  <c r="AC31" i="22"/>
  <c r="Z31" i="22"/>
  <c r="V31" i="22"/>
  <c r="T31" i="22"/>
  <c r="Q31" i="22"/>
  <c r="N31" i="22"/>
  <c r="M31" i="22"/>
  <c r="L31" i="22"/>
  <c r="U31" i="22" s="1"/>
  <c r="AS31" i="22" s="1"/>
  <c r="K31" i="22"/>
  <c r="H31" i="22"/>
  <c r="AR30" i="22"/>
  <c r="AO30" i="22"/>
  <c r="AL30" i="22"/>
  <c r="AI30" i="22"/>
  <c r="AF30" i="22"/>
  <c r="AC30" i="22"/>
  <c r="Z30" i="22"/>
  <c r="V30" i="22"/>
  <c r="W30" i="22" s="1"/>
  <c r="T30" i="22"/>
  <c r="Q30" i="22"/>
  <c r="N30" i="22"/>
  <c r="M30" i="22"/>
  <c r="L30" i="22"/>
  <c r="U30" i="22" s="1"/>
  <c r="AS30" i="22" s="1"/>
  <c r="K30" i="22"/>
  <c r="H30" i="22"/>
  <c r="AR29" i="22"/>
  <c r="AO29" i="22"/>
  <c r="AL29" i="22"/>
  <c r="AI29" i="22"/>
  <c r="AF29" i="22"/>
  <c r="AC29" i="22"/>
  <c r="Z29" i="22"/>
  <c r="V29" i="22"/>
  <c r="T29" i="22"/>
  <c r="Q29" i="22"/>
  <c r="N29" i="22"/>
  <c r="M29" i="22"/>
  <c r="L29" i="22"/>
  <c r="U29" i="22" s="1"/>
  <c r="AS29" i="22" s="1"/>
  <c r="K29" i="22"/>
  <c r="H29" i="22"/>
  <c r="AR28" i="22"/>
  <c r="AO28" i="22"/>
  <c r="AL28" i="22"/>
  <c r="AI28" i="22"/>
  <c r="AF28" i="22"/>
  <c r="AC28" i="22"/>
  <c r="Z28" i="22"/>
  <c r="V28" i="22"/>
  <c r="T28" i="22"/>
  <c r="Q28" i="22"/>
  <c r="N28" i="22"/>
  <c r="M28" i="22"/>
  <c r="L28" i="22"/>
  <c r="U28" i="22" s="1"/>
  <c r="AS28" i="22" s="1"/>
  <c r="K28" i="22"/>
  <c r="H28" i="22"/>
  <c r="AR27" i="22"/>
  <c r="AO27" i="22"/>
  <c r="AL27" i="22"/>
  <c r="AI27" i="22"/>
  <c r="AF27" i="22"/>
  <c r="AC27" i="22"/>
  <c r="Z27" i="22"/>
  <c r="V27" i="22"/>
  <c r="T27" i="22"/>
  <c r="Q27" i="22"/>
  <c r="N27" i="22"/>
  <c r="M27" i="22"/>
  <c r="L27" i="22"/>
  <c r="U27" i="22" s="1"/>
  <c r="AS27" i="22" s="1"/>
  <c r="K27" i="22"/>
  <c r="H27" i="22"/>
  <c r="AR26" i="22"/>
  <c r="AO26" i="22"/>
  <c r="AL26" i="22"/>
  <c r="AI26" i="22"/>
  <c r="AF26" i="22"/>
  <c r="AC26" i="22"/>
  <c r="Z26" i="22"/>
  <c r="V26" i="22"/>
  <c r="W26" i="22" s="1"/>
  <c r="T26" i="22"/>
  <c r="Q26" i="22"/>
  <c r="N26" i="22"/>
  <c r="M26" i="22"/>
  <c r="L26" i="22"/>
  <c r="U26" i="22" s="1"/>
  <c r="AS26" i="22" s="1"/>
  <c r="K26" i="22"/>
  <c r="H26" i="22"/>
  <c r="AR25" i="22"/>
  <c r="AO25" i="22"/>
  <c r="AL25" i="22"/>
  <c r="AI25" i="22"/>
  <c r="AF25" i="22"/>
  <c r="AC25" i="22"/>
  <c r="Z25" i="22"/>
  <c r="V25" i="22"/>
  <c r="T25" i="22"/>
  <c r="Q25" i="22"/>
  <c r="N25" i="22"/>
  <c r="M25" i="22"/>
  <c r="L25" i="22"/>
  <c r="U25" i="22" s="1"/>
  <c r="AS25" i="22" s="1"/>
  <c r="K25" i="22"/>
  <c r="H25" i="22"/>
  <c r="AR24" i="22"/>
  <c r="AO24" i="22"/>
  <c r="AL24" i="22"/>
  <c r="AI24" i="22"/>
  <c r="AF24" i="22"/>
  <c r="AC24" i="22"/>
  <c r="Z24" i="22"/>
  <c r="V24" i="22"/>
  <c r="T24" i="22"/>
  <c r="Q24" i="22"/>
  <c r="N24" i="22"/>
  <c r="M24" i="22"/>
  <c r="L24" i="22"/>
  <c r="U24" i="22" s="1"/>
  <c r="AS24" i="22" s="1"/>
  <c r="K24" i="22"/>
  <c r="H24" i="22"/>
  <c r="AR23" i="22"/>
  <c r="AO23" i="22"/>
  <c r="AL23" i="22"/>
  <c r="AI23" i="22"/>
  <c r="AF23" i="22"/>
  <c r="AC23" i="22"/>
  <c r="Z23" i="22"/>
  <c r="V23" i="22"/>
  <c r="T23" i="22"/>
  <c r="Q23" i="22"/>
  <c r="N23" i="22"/>
  <c r="M23" i="22"/>
  <c r="L23" i="22"/>
  <c r="U23" i="22" s="1"/>
  <c r="AS23" i="22" s="1"/>
  <c r="K23" i="22"/>
  <c r="H23" i="22"/>
  <c r="AR22" i="22"/>
  <c r="AO22" i="22"/>
  <c r="AL22" i="22"/>
  <c r="AI22" i="22"/>
  <c r="AF22" i="22"/>
  <c r="AC22" i="22"/>
  <c r="Z22" i="22"/>
  <c r="V22" i="22"/>
  <c r="W22" i="22" s="1"/>
  <c r="T22" i="22"/>
  <c r="Q22" i="22"/>
  <c r="N22" i="22"/>
  <c r="M22" i="22"/>
  <c r="L22" i="22"/>
  <c r="U22" i="22" s="1"/>
  <c r="AS22" i="22" s="1"/>
  <c r="K22" i="22"/>
  <c r="H22" i="22"/>
  <c r="AR21" i="22"/>
  <c r="AO21" i="22"/>
  <c r="AL21" i="22"/>
  <c r="AI21" i="22"/>
  <c r="AF21" i="22"/>
  <c r="AC21" i="22"/>
  <c r="Z21" i="22"/>
  <c r="V21" i="22"/>
  <c r="T21" i="22"/>
  <c r="Q21" i="22"/>
  <c r="N21" i="22"/>
  <c r="M21" i="22"/>
  <c r="L21" i="22"/>
  <c r="U21" i="22" s="1"/>
  <c r="AS21" i="22" s="1"/>
  <c r="K21" i="22"/>
  <c r="H21" i="22"/>
  <c r="AR20" i="22"/>
  <c r="AO20" i="22"/>
  <c r="AL20" i="22"/>
  <c r="AI20" i="22"/>
  <c r="AF20" i="22"/>
  <c r="AC20" i="22"/>
  <c r="Z20" i="22"/>
  <c r="V20" i="22"/>
  <c r="T20" i="22"/>
  <c r="Q20" i="22"/>
  <c r="N20" i="22"/>
  <c r="M20" i="22"/>
  <c r="L20" i="22"/>
  <c r="U20" i="22" s="1"/>
  <c r="AS20" i="22" s="1"/>
  <c r="K20" i="22"/>
  <c r="H20" i="22"/>
  <c r="AR19" i="22"/>
  <c r="AO19" i="22"/>
  <c r="AL19" i="22"/>
  <c r="AI19" i="22"/>
  <c r="AF19" i="22"/>
  <c r="AC19" i="22"/>
  <c r="Z19" i="22"/>
  <c r="V19" i="22"/>
  <c r="T19" i="22"/>
  <c r="Q19" i="22"/>
  <c r="N19" i="22"/>
  <c r="M19" i="22"/>
  <c r="L19" i="22"/>
  <c r="U19" i="22" s="1"/>
  <c r="AS19" i="22" s="1"/>
  <c r="K19" i="22"/>
  <c r="H19" i="22"/>
  <c r="AR18" i="22"/>
  <c r="AO18" i="22"/>
  <c r="AL18" i="22"/>
  <c r="AI18" i="22"/>
  <c r="AF18" i="22"/>
  <c r="AC18" i="22"/>
  <c r="Z18" i="22"/>
  <c r="V18" i="22"/>
  <c r="W18" i="22" s="1"/>
  <c r="T18" i="22"/>
  <c r="Q18" i="22"/>
  <c r="N18" i="22"/>
  <c r="M18" i="22"/>
  <c r="L18" i="22"/>
  <c r="U18" i="22" s="1"/>
  <c r="AS18" i="22" s="1"/>
  <c r="K18" i="22"/>
  <c r="H18" i="22"/>
  <c r="AR17" i="22"/>
  <c r="AO17" i="22"/>
  <c r="AL17" i="22"/>
  <c r="AI17" i="22"/>
  <c r="AF17" i="22"/>
  <c r="AC17" i="22"/>
  <c r="Z17" i="22"/>
  <c r="V17" i="22"/>
  <c r="T17" i="22"/>
  <c r="Q17" i="22"/>
  <c r="N17" i="22"/>
  <c r="M17" i="22"/>
  <c r="L17" i="22"/>
  <c r="U17" i="22" s="1"/>
  <c r="AS17" i="22" s="1"/>
  <c r="K17" i="22"/>
  <c r="H17" i="22"/>
  <c r="AR16" i="22"/>
  <c r="AO16" i="22"/>
  <c r="AL16" i="22"/>
  <c r="AI16" i="22"/>
  <c r="AF16" i="22"/>
  <c r="AC16" i="22"/>
  <c r="Z16" i="22"/>
  <c r="V16" i="22"/>
  <c r="T16" i="22"/>
  <c r="Q16" i="22"/>
  <c r="N16" i="22"/>
  <c r="M16" i="22"/>
  <c r="L16" i="22"/>
  <c r="U16" i="22" s="1"/>
  <c r="AS16" i="22" s="1"/>
  <c r="K16" i="22"/>
  <c r="H16" i="22"/>
  <c r="AR15" i="22"/>
  <c r="AO15" i="22"/>
  <c r="AL15" i="22"/>
  <c r="AI15" i="22"/>
  <c r="AF15" i="22"/>
  <c r="AC15" i="22"/>
  <c r="Z15" i="22"/>
  <c r="V15" i="22"/>
  <c r="T15" i="22"/>
  <c r="Q15" i="22"/>
  <c r="N15" i="22"/>
  <c r="M15" i="22"/>
  <c r="L15" i="22"/>
  <c r="U15" i="22" s="1"/>
  <c r="AS15" i="22" s="1"/>
  <c r="K15" i="22"/>
  <c r="H15" i="22"/>
  <c r="AR14" i="22"/>
  <c r="AO14" i="22"/>
  <c r="AL14" i="22"/>
  <c r="AI14" i="22"/>
  <c r="AF14" i="22"/>
  <c r="AC14" i="22"/>
  <c r="Z14" i="22"/>
  <c r="V14" i="22"/>
  <c r="W14" i="22" s="1"/>
  <c r="T14" i="22"/>
  <c r="Q14" i="22"/>
  <c r="N14" i="22"/>
  <c r="M14" i="22"/>
  <c r="L14" i="22"/>
  <c r="U14" i="22" s="1"/>
  <c r="AS14" i="22" s="1"/>
  <c r="K14" i="22"/>
  <c r="H14" i="22"/>
  <c r="AR13" i="22"/>
  <c r="AO13" i="22"/>
  <c r="AL13" i="22"/>
  <c r="AI13" i="22"/>
  <c r="AF13" i="22"/>
  <c r="AC13" i="22"/>
  <c r="Z13" i="22"/>
  <c r="V13" i="22"/>
  <c r="T13" i="22"/>
  <c r="Q13" i="22"/>
  <c r="N13" i="22"/>
  <c r="M13" i="22"/>
  <c r="L13" i="22"/>
  <c r="U13" i="22" s="1"/>
  <c r="AS13" i="22" s="1"/>
  <c r="K13" i="22"/>
  <c r="H13" i="22"/>
  <c r="AR12" i="22"/>
  <c r="AO12" i="22"/>
  <c r="AL12" i="22"/>
  <c r="AI12" i="22"/>
  <c r="AF12" i="22"/>
  <c r="AC12" i="22"/>
  <c r="Z12" i="22"/>
  <c r="V12" i="22"/>
  <c r="T12" i="22"/>
  <c r="Q12" i="22"/>
  <c r="N12" i="22"/>
  <c r="M12" i="22"/>
  <c r="L12" i="22"/>
  <c r="U12" i="22" s="1"/>
  <c r="AS12" i="22" s="1"/>
  <c r="K12" i="22"/>
  <c r="H12" i="22"/>
  <c r="AR11" i="22"/>
  <c r="AO11" i="22"/>
  <c r="AL11" i="22"/>
  <c r="AI11" i="22"/>
  <c r="AF11" i="22"/>
  <c r="AC11" i="22"/>
  <c r="Z11" i="22"/>
  <c r="V11" i="22"/>
  <c r="T11" i="22"/>
  <c r="Q11" i="22"/>
  <c r="N11" i="22"/>
  <c r="M11" i="22"/>
  <c r="L11" i="22"/>
  <c r="U11" i="22" s="1"/>
  <c r="AS11" i="22" s="1"/>
  <c r="K11" i="22"/>
  <c r="H11" i="22"/>
  <c r="AR10" i="22"/>
  <c r="AO10" i="22"/>
  <c r="AL10" i="22"/>
  <c r="AI10" i="22"/>
  <c r="AF10" i="22"/>
  <c r="AC10" i="22"/>
  <c r="Z10" i="22"/>
  <c r="V10" i="22"/>
  <c r="W10" i="22" s="1"/>
  <c r="T10" i="22"/>
  <c r="Q10" i="22"/>
  <c r="N10" i="22"/>
  <c r="M10" i="22"/>
  <c r="L10" i="22"/>
  <c r="U10" i="22" s="1"/>
  <c r="AS10" i="22" s="1"/>
  <c r="K10" i="22"/>
  <c r="H10" i="22"/>
  <c r="AR9" i="22"/>
  <c r="AO9" i="22"/>
  <c r="AL9" i="22"/>
  <c r="AI9" i="22"/>
  <c r="AF9" i="22"/>
  <c r="AC9" i="22"/>
  <c r="Z9" i="22"/>
  <c r="V9" i="22"/>
  <c r="T9" i="22"/>
  <c r="Q9" i="22"/>
  <c r="N9" i="22"/>
  <c r="M9" i="22"/>
  <c r="L9" i="22"/>
  <c r="U9" i="22" s="1"/>
  <c r="AS9" i="22" s="1"/>
  <c r="K9" i="22"/>
  <c r="H9" i="22"/>
  <c r="AR8" i="22"/>
  <c r="AO8" i="22"/>
  <c r="AL8" i="22"/>
  <c r="AI8" i="22"/>
  <c r="AF8" i="22"/>
  <c r="AC8" i="22"/>
  <c r="Z8" i="22"/>
  <c r="V8" i="22"/>
  <c r="T8" i="22"/>
  <c r="Q8" i="22"/>
  <c r="N8" i="22"/>
  <c r="M8" i="22"/>
  <c r="L8" i="22"/>
  <c r="U8" i="22" s="1"/>
  <c r="AS8" i="22" s="1"/>
  <c r="K8" i="22"/>
  <c r="H8" i="22"/>
  <c r="AR7" i="22"/>
  <c r="AO7" i="22"/>
  <c r="AL7" i="22"/>
  <c r="AI7" i="22"/>
  <c r="AF7" i="22"/>
  <c r="AC7" i="22"/>
  <c r="Z7" i="22"/>
  <c r="V7" i="22"/>
  <c r="T7" i="22"/>
  <c r="Q7" i="22"/>
  <c r="N7" i="22"/>
  <c r="M7" i="22"/>
  <c r="M56" i="22" s="1"/>
  <c r="N56" i="22" s="1"/>
  <c r="L7" i="22"/>
  <c r="L56" i="22" s="1"/>
  <c r="K7" i="22"/>
  <c r="H7" i="22"/>
  <c r="AR56" i="21"/>
  <c r="AQ56" i="21"/>
  <c r="AP56" i="21"/>
  <c r="AN56" i="21"/>
  <c r="AO56" i="21" s="1"/>
  <c r="AM56" i="21"/>
  <c r="AK56" i="21"/>
  <c r="AL56" i="21" s="1"/>
  <c r="AJ56" i="21"/>
  <c r="AH56" i="21"/>
  <c r="AI56" i="21" s="1"/>
  <c r="AG56" i="21"/>
  <c r="AF56" i="21"/>
  <c r="AE56" i="21"/>
  <c r="AD56" i="21"/>
  <c r="AB56" i="21"/>
  <c r="AC56" i="21" s="1"/>
  <c r="AA56" i="21"/>
  <c r="Y56" i="21"/>
  <c r="Z56" i="21" s="1"/>
  <c r="X56" i="21"/>
  <c r="T56" i="21"/>
  <c r="S56" i="21"/>
  <c r="R56" i="21"/>
  <c r="P56" i="21"/>
  <c r="Q56" i="21" s="1"/>
  <c r="O56" i="21"/>
  <c r="J56" i="21"/>
  <c r="K56" i="21" s="1"/>
  <c r="I56" i="21"/>
  <c r="H56" i="21"/>
  <c r="G56" i="21"/>
  <c r="F56" i="21"/>
  <c r="E56" i="21"/>
  <c r="D56" i="21"/>
  <c r="C56" i="21"/>
  <c r="AR55" i="21"/>
  <c r="AO55" i="21"/>
  <c r="AL55" i="21"/>
  <c r="AI55" i="21"/>
  <c r="AF55" i="21"/>
  <c r="AC55" i="21"/>
  <c r="Z55" i="21"/>
  <c r="T55" i="21"/>
  <c r="Q55" i="21"/>
  <c r="M55" i="21"/>
  <c r="V55" i="21" s="1"/>
  <c r="L55" i="21"/>
  <c r="U55" i="21" s="1"/>
  <c r="AS55" i="21" s="1"/>
  <c r="K55" i="21"/>
  <c r="H55" i="21"/>
  <c r="AR54" i="21"/>
  <c r="AO54" i="21"/>
  <c r="AL54" i="21"/>
  <c r="AI54" i="21"/>
  <c r="AF54" i="21"/>
  <c r="AC54" i="21"/>
  <c r="Z54" i="21"/>
  <c r="T54" i="21"/>
  <c r="Q54" i="21"/>
  <c r="M54" i="21"/>
  <c r="V54" i="21" s="1"/>
  <c r="L54" i="21"/>
  <c r="U54" i="21" s="1"/>
  <c r="AS54" i="21" s="1"/>
  <c r="K54" i="21"/>
  <c r="H54" i="21"/>
  <c r="AR53" i="21"/>
  <c r="AO53" i="21"/>
  <c r="AL53" i="21"/>
  <c r="AI53" i="21"/>
  <c r="AF53" i="21"/>
  <c r="AC53" i="21"/>
  <c r="Z53" i="21"/>
  <c r="T53" i="21"/>
  <c r="Q53" i="21"/>
  <c r="M53" i="21"/>
  <c r="V53" i="21" s="1"/>
  <c r="L53" i="21"/>
  <c r="U53" i="21" s="1"/>
  <c r="AS53" i="21" s="1"/>
  <c r="K53" i="21"/>
  <c r="H53" i="21"/>
  <c r="AR52" i="21"/>
  <c r="AO52" i="21"/>
  <c r="AL52" i="21"/>
  <c r="AI52" i="21"/>
  <c r="AF52" i="21"/>
  <c r="AC52" i="21"/>
  <c r="Z52" i="21"/>
  <c r="T52" i="21"/>
  <c r="Q52" i="21"/>
  <c r="M52" i="21"/>
  <c r="V52" i="21" s="1"/>
  <c r="L52" i="21"/>
  <c r="U52" i="21" s="1"/>
  <c r="AS52" i="21" s="1"/>
  <c r="K52" i="21"/>
  <c r="H52" i="21"/>
  <c r="AR51" i="21"/>
  <c r="AO51" i="21"/>
  <c r="AL51" i="21"/>
  <c r="AI51" i="21"/>
  <c r="AF51" i="21"/>
  <c r="AC51" i="21"/>
  <c r="Z51" i="21"/>
  <c r="T51" i="21"/>
  <c r="Q51" i="21"/>
  <c r="M51" i="21"/>
  <c r="V51" i="21" s="1"/>
  <c r="L51" i="21"/>
  <c r="U51" i="21" s="1"/>
  <c r="AS51" i="21" s="1"/>
  <c r="K51" i="21"/>
  <c r="H51" i="21"/>
  <c r="AR50" i="21"/>
  <c r="AO50" i="21"/>
  <c r="AL50" i="21"/>
  <c r="AI50" i="21"/>
  <c r="AF50" i="21"/>
  <c r="AC50" i="21"/>
  <c r="Z50" i="21"/>
  <c r="T50" i="21"/>
  <c r="Q50" i="21"/>
  <c r="M50" i="21"/>
  <c r="V50" i="21" s="1"/>
  <c r="L50" i="21"/>
  <c r="U50" i="21" s="1"/>
  <c r="AS50" i="21" s="1"/>
  <c r="K50" i="21"/>
  <c r="H50" i="21"/>
  <c r="AR49" i="21"/>
  <c r="AO49" i="21"/>
  <c r="AL49" i="21"/>
  <c r="AI49" i="21"/>
  <c r="AF49" i="21"/>
  <c r="AC49" i="21"/>
  <c r="Z49" i="21"/>
  <c r="T49" i="21"/>
  <c r="Q49" i="21"/>
  <c r="M49" i="21"/>
  <c r="V49" i="21" s="1"/>
  <c r="L49" i="21"/>
  <c r="U49" i="21" s="1"/>
  <c r="AS49" i="21" s="1"/>
  <c r="K49" i="21"/>
  <c r="H49" i="21"/>
  <c r="AR48" i="21"/>
  <c r="AO48" i="21"/>
  <c r="AL48" i="21"/>
  <c r="AI48" i="21"/>
  <c r="AF48" i="21"/>
  <c r="AC48" i="21"/>
  <c r="Z48" i="21"/>
  <c r="T48" i="21"/>
  <c r="Q48" i="21"/>
  <c r="M48" i="21"/>
  <c r="V48" i="21" s="1"/>
  <c r="L48" i="21"/>
  <c r="U48" i="21" s="1"/>
  <c r="AS48" i="21" s="1"/>
  <c r="K48" i="21"/>
  <c r="H48" i="21"/>
  <c r="AR47" i="21"/>
  <c r="AO47" i="21"/>
  <c r="AL47" i="21"/>
  <c r="AI47" i="21"/>
  <c r="AF47" i="21"/>
  <c r="AC47" i="21"/>
  <c r="Z47" i="21"/>
  <c r="T47" i="21"/>
  <c r="Q47" i="21"/>
  <c r="M47" i="21"/>
  <c r="V47" i="21" s="1"/>
  <c r="L47" i="21"/>
  <c r="U47" i="21" s="1"/>
  <c r="AS47" i="21" s="1"/>
  <c r="K47" i="21"/>
  <c r="H47" i="21"/>
  <c r="AR46" i="21"/>
  <c r="AO46" i="21"/>
  <c r="AL46" i="21"/>
  <c r="AI46" i="21"/>
  <c r="AF46" i="21"/>
  <c r="AC46" i="21"/>
  <c r="Z46" i="21"/>
  <c r="T46" i="21"/>
  <c r="Q46" i="21"/>
  <c r="M46" i="21"/>
  <c r="V46" i="21" s="1"/>
  <c r="L46" i="21"/>
  <c r="N46" i="21" s="1"/>
  <c r="K46" i="21"/>
  <c r="H46" i="21"/>
  <c r="AR45" i="21"/>
  <c r="AO45" i="21"/>
  <c r="AL45" i="21"/>
  <c r="AI45" i="21"/>
  <c r="AF45" i="21"/>
  <c r="AC45" i="21"/>
  <c r="Z45" i="21"/>
  <c r="T45" i="21"/>
  <c r="Q45" i="21"/>
  <c r="M45" i="21"/>
  <c r="V45" i="21" s="1"/>
  <c r="L45" i="21"/>
  <c r="U45" i="21" s="1"/>
  <c r="AS45" i="21" s="1"/>
  <c r="K45" i="21"/>
  <c r="H45" i="21"/>
  <c r="AR44" i="21"/>
  <c r="AO44" i="21"/>
  <c r="AL44" i="21"/>
  <c r="AI44" i="21"/>
  <c r="AF44" i="21"/>
  <c r="AC44" i="21"/>
  <c r="Z44" i="21"/>
  <c r="T44" i="21"/>
  <c r="Q44" i="21"/>
  <c r="M44" i="21"/>
  <c r="V44" i="21" s="1"/>
  <c r="L44" i="21"/>
  <c r="U44" i="21" s="1"/>
  <c r="AS44" i="21" s="1"/>
  <c r="K44" i="21"/>
  <c r="H44" i="21"/>
  <c r="AR43" i="21"/>
  <c r="AO43" i="21"/>
  <c r="AL43" i="21"/>
  <c r="AI43" i="21"/>
  <c r="AF43" i="21"/>
  <c r="AC43" i="21"/>
  <c r="Z43" i="21"/>
  <c r="T43" i="21"/>
  <c r="Q43" i="21"/>
  <c r="M43" i="21"/>
  <c r="V43" i="21" s="1"/>
  <c r="L43" i="21"/>
  <c r="U43" i="21" s="1"/>
  <c r="AS43" i="21" s="1"/>
  <c r="K43" i="21"/>
  <c r="H43" i="21"/>
  <c r="AR42" i="21"/>
  <c r="AO42" i="21"/>
  <c r="AL42" i="21"/>
  <c r="AI42" i="21"/>
  <c r="AF42" i="21"/>
  <c r="AC42" i="21"/>
  <c r="Z42" i="21"/>
  <c r="T42" i="21"/>
  <c r="Q42" i="21"/>
  <c r="M42" i="21"/>
  <c r="V42" i="21" s="1"/>
  <c r="L42" i="21"/>
  <c r="U42" i="21" s="1"/>
  <c r="AS42" i="21" s="1"/>
  <c r="K42" i="21"/>
  <c r="H42" i="21"/>
  <c r="AR41" i="21"/>
  <c r="AO41" i="21"/>
  <c r="AL41" i="21"/>
  <c r="AI41" i="21"/>
  <c r="AF41" i="21"/>
  <c r="AC41" i="21"/>
  <c r="Z41" i="21"/>
  <c r="T41" i="21"/>
  <c r="Q41" i="21"/>
  <c r="M41" i="21"/>
  <c r="V41" i="21" s="1"/>
  <c r="L41" i="21"/>
  <c r="U41" i="21" s="1"/>
  <c r="AS41" i="21" s="1"/>
  <c r="K41" i="21"/>
  <c r="H41" i="21"/>
  <c r="AR40" i="21"/>
  <c r="AO40" i="21"/>
  <c r="AL40" i="21"/>
  <c r="AI40" i="21"/>
  <c r="AF40" i="21"/>
  <c r="AC40" i="21"/>
  <c r="Z40" i="21"/>
  <c r="T40" i="21"/>
  <c r="Q40" i="21"/>
  <c r="M40" i="21"/>
  <c r="V40" i="21" s="1"/>
  <c r="L40" i="21"/>
  <c r="U40" i="21" s="1"/>
  <c r="AS40" i="21" s="1"/>
  <c r="K40" i="21"/>
  <c r="H40" i="21"/>
  <c r="AR39" i="21"/>
  <c r="AO39" i="21"/>
  <c r="AL39" i="21"/>
  <c r="AI39" i="21"/>
  <c r="AF39" i="21"/>
  <c r="AC39" i="21"/>
  <c r="Z39" i="21"/>
  <c r="T39" i="21"/>
  <c r="Q39" i="21"/>
  <c r="M39" i="21"/>
  <c r="V39" i="21" s="1"/>
  <c r="L39" i="21"/>
  <c r="U39" i="21" s="1"/>
  <c r="AS39" i="21" s="1"/>
  <c r="K39" i="21"/>
  <c r="H39" i="21"/>
  <c r="AR38" i="21"/>
  <c r="AO38" i="21"/>
  <c r="AL38" i="21"/>
  <c r="AI38" i="21"/>
  <c r="AF38" i="21"/>
  <c r="AC38" i="21"/>
  <c r="Z38" i="21"/>
  <c r="T38" i="21"/>
  <c r="Q38" i="21"/>
  <c r="M38" i="21"/>
  <c r="V38" i="21" s="1"/>
  <c r="L38" i="21"/>
  <c r="U38" i="21" s="1"/>
  <c r="AS38" i="21" s="1"/>
  <c r="K38" i="21"/>
  <c r="H38" i="21"/>
  <c r="AR37" i="21"/>
  <c r="AO37" i="21"/>
  <c r="AL37" i="21"/>
  <c r="AI37" i="21"/>
  <c r="AF37" i="21"/>
  <c r="AC37" i="21"/>
  <c r="Z37" i="21"/>
  <c r="T37" i="21"/>
  <c r="Q37" i="21"/>
  <c r="M37" i="21"/>
  <c r="V37" i="21" s="1"/>
  <c r="AT37" i="21" s="1"/>
  <c r="L37" i="21"/>
  <c r="U37" i="21" s="1"/>
  <c r="AS37" i="21" s="1"/>
  <c r="K37" i="21"/>
  <c r="H37" i="21"/>
  <c r="AR36" i="21"/>
  <c r="AO36" i="21"/>
  <c r="AL36" i="21"/>
  <c r="AI36" i="21"/>
  <c r="AF36" i="21"/>
  <c r="AC36" i="21"/>
  <c r="Z36" i="21"/>
  <c r="T36" i="21"/>
  <c r="Q36" i="21"/>
  <c r="M36" i="21"/>
  <c r="V36" i="21" s="1"/>
  <c r="AT36" i="21" s="1"/>
  <c r="L36" i="21"/>
  <c r="U36" i="21" s="1"/>
  <c r="AS36" i="21" s="1"/>
  <c r="K36" i="21"/>
  <c r="H36" i="21"/>
  <c r="AR35" i="21"/>
  <c r="AO35" i="21"/>
  <c r="AL35" i="21"/>
  <c r="AI35" i="21"/>
  <c r="AF35" i="21"/>
  <c r="AC35" i="21"/>
  <c r="Z35" i="21"/>
  <c r="T35" i="21"/>
  <c r="Q35" i="21"/>
  <c r="M35" i="21"/>
  <c r="V35" i="21" s="1"/>
  <c r="AT35" i="21" s="1"/>
  <c r="L35" i="21"/>
  <c r="U35" i="21" s="1"/>
  <c r="AS35" i="21" s="1"/>
  <c r="K35" i="21"/>
  <c r="H35" i="21"/>
  <c r="AR34" i="21"/>
  <c r="AO34" i="21"/>
  <c r="AL34" i="21"/>
  <c r="AI34" i="21"/>
  <c r="AF34" i="21"/>
  <c r="AC34" i="21"/>
  <c r="Z34" i="21"/>
  <c r="T34" i="21"/>
  <c r="Q34" i="21"/>
  <c r="M34" i="21"/>
  <c r="V34" i="21" s="1"/>
  <c r="AT34" i="21" s="1"/>
  <c r="L34" i="21"/>
  <c r="U34" i="21" s="1"/>
  <c r="AS34" i="21" s="1"/>
  <c r="K34" i="21"/>
  <c r="H34" i="21"/>
  <c r="AR33" i="21"/>
  <c r="AO33" i="21"/>
  <c r="AL33" i="21"/>
  <c r="AI33" i="21"/>
  <c r="AF33" i="21"/>
  <c r="AC33" i="21"/>
  <c r="Z33" i="21"/>
  <c r="T33" i="21"/>
  <c r="Q33" i="21"/>
  <c r="M33" i="21"/>
  <c r="V33" i="21" s="1"/>
  <c r="AT33" i="21" s="1"/>
  <c r="L33" i="21"/>
  <c r="U33" i="21" s="1"/>
  <c r="AS33" i="21" s="1"/>
  <c r="K33" i="21"/>
  <c r="H33" i="21"/>
  <c r="AR32" i="21"/>
  <c r="AO32" i="21"/>
  <c r="AL32" i="21"/>
  <c r="AI32" i="21"/>
  <c r="AF32" i="21"/>
  <c r="AC32" i="21"/>
  <c r="Z32" i="21"/>
  <c r="T32" i="21"/>
  <c r="Q32" i="21"/>
  <c r="M32" i="21"/>
  <c r="V32" i="21" s="1"/>
  <c r="AT32" i="21" s="1"/>
  <c r="L32" i="21"/>
  <c r="U32" i="21" s="1"/>
  <c r="AS32" i="21" s="1"/>
  <c r="K32" i="21"/>
  <c r="H32" i="21"/>
  <c r="AR31" i="21"/>
  <c r="AO31" i="21"/>
  <c r="AL31" i="21"/>
  <c r="AI31" i="21"/>
  <c r="AF31" i="21"/>
  <c r="AC31" i="21"/>
  <c r="Z31" i="21"/>
  <c r="T31" i="21"/>
  <c r="Q31" i="21"/>
  <c r="M31" i="21"/>
  <c r="V31" i="21" s="1"/>
  <c r="AT31" i="21" s="1"/>
  <c r="L31" i="21"/>
  <c r="U31" i="21" s="1"/>
  <c r="AS31" i="21" s="1"/>
  <c r="K31" i="21"/>
  <c r="H31" i="21"/>
  <c r="AR30" i="21"/>
  <c r="AO30" i="21"/>
  <c r="AL30" i="21"/>
  <c r="AI30" i="21"/>
  <c r="AF30" i="21"/>
  <c r="AC30" i="21"/>
  <c r="Z30" i="21"/>
  <c r="T30" i="21"/>
  <c r="Q30" i="21"/>
  <c r="M30" i="21"/>
  <c r="V30" i="21" s="1"/>
  <c r="AT30" i="21" s="1"/>
  <c r="L30" i="21"/>
  <c r="U30" i="21" s="1"/>
  <c r="AS30" i="21" s="1"/>
  <c r="K30" i="21"/>
  <c r="H30" i="21"/>
  <c r="AR29" i="21"/>
  <c r="AO29" i="21"/>
  <c r="AL29" i="21"/>
  <c r="AI29" i="21"/>
  <c r="AF29" i="21"/>
  <c r="AC29" i="21"/>
  <c r="Z29" i="21"/>
  <c r="T29" i="21"/>
  <c r="Q29" i="21"/>
  <c r="M29" i="21"/>
  <c r="V29" i="21" s="1"/>
  <c r="AT29" i="21" s="1"/>
  <c r="L29" i="21"/>
  <c r="N29" i="21" s="1"/>
  <c r="K29" i="21"/>
  <c r="H29" i="21"/>
  <c r="AT28" i="21"/>
  <c r="AR28" i="21"/>
  <c r="AO28" i="21"/>
  <c r="AL28" i="21"/>
  <c r="AI28" i="21"/>
  <c r="AF28" i="21"/>
  <c r="AC28" i="21"/>
  <c r="Z28" i="21"/>
  <c r="V28" i="21"/>
  <c r="T28" i="21"/>
  <c r="Q28" i="21"/>
  <c r="M28" i="21"/>
  <c r="L28" i="21"/>
  <c r="K28" i="21"/>
  <c r="H28" i="21"/>
  <c r="AT27" i="21"/>
  <c r="AR27" i="21"/>
  <c r="AO27" i="21"/>
  <c r="AL27" i="21"/>
  <c r="AI27" i="21"/>
  <c r="AF27" i="21"/>
  <c r="AC27" i="21"/>
  <c r="Z27" i="21"/>
  <c r="V27" i="21"/>
  <c r="T27" i="21"/>
  <c r="Q27" i="21"/>
  <c r="M27" i="21"/>
  <c r="L27" i="21"/>
  <c r="K27" i="21"/>
  <c r="H27" i="21"/>
  <c r="AT26" i="21"/>
  <c r="AR26" i="21"/>
  <c r="AO26" i="21"/>
  <c r="AL26" i="21"/>
  <c r="AI26" i="21"/>
  <c r="AF26" i="21"/>
  <c r="AC26" i="21"/>
  <c r="Z26" i="21"/>
  <c r="V26" i="21"/>
  <c r="T26" i="21"/>
  <c r="Q26" i="21"/>
  <c r="M26" i="21"/>
  <c r="L26" i="21"/>
  <c r="K26" i="21"/>
  <c r="H26" i="21"/>
  <c r="AT25" i="21"/>
  <c r="AR25" i="21"/>
  <c r="AO25" i="21"/>
  <c r="AL25" i="21"/>
  <c r="AI25" i="21"/>
  <c r="AF25" i="21"/>
  <c r="AC25" i="21"/>
  <c r="Z25" i="21"/>
  <c r="V25" i="21"/>
  <c r="T25" i="21"/>
  <c r="Q25" i="21"/>
  <c r="M25" i="21"/>
  <c r="L25" i="21"/>
  <c r="K25" i="21"/>
  <c r="H25" i="21"/>
  <c r="AT24" i="21"/>
  <c r="AR24" i="21"/>
  <c r="AO24" i="21"/>
  <c r="AL24" i="21"/>
  <c r="AI24" i="21"/>
  <c r="AF24" i="21"/>
  <c r="AC24" i="21"/>
  <c r="Z24" i="21"/>
  <c r="V24" i="21"/>
  <c r="T24" i="21"/>
  <c r="Q24" i="21"/>
  <c r="M24" i="21"/>
  <c r="L24" i="21"/>
  <c r="K24" i="21"/>
  <c r="H24" i="21"/>
  <c r="AT23" i="21"/>
  <c r="AR23" i="21"/>
  <c r="AO23" i="21"/>
  <c r="AL23" i="21"/>
  <c r="AI23" i="21"/>
  <c r="AF23" i="21"/>
  <c r="AC23" i="21"/>
  <c r="Z23" i="21"/>
  <c r="V23" i="21"/>
  <c r="T23" i="21"/>
  <c r="Q23" i="21"/>
  <c r="M23" i="21"/>
  <c r="L23" i="21"/>
  <c r="K23" i="21"/>
  <c r="H23" i="21"/>
  <c r="AT22" i="21"/>
  <c r="AR22" i="21"/>
  <c r="AO22" i="21"/>
  <c r="AL22" i="21"/>
  <c r="AI22" i="21"/>
  <c r="AF22" i="21"/>
  <c r="AC22" i="21"/>
  <c r="Z22" i="21"/>
  <c r="V22" i="21"/>
  <c r="T22" i="21"/>
  <c r="Q22" i="21"/>
  <c r="M22" i="21"/>
  <c r="L22" i="21"/>
  <c r="K22" i="21"/>
  <c r="H22" i="21"/>
  <c r="AT21" i="21"/>
  <c r="AR21" i="21"/>
  <c r="AO21" i="21"/>
  <c r="AL21" i="21"/>
  <c r="AI21" i="21"/>
  <c r="AF21" i="21"/>
  <c r="AC21" i="21"/>
  <c r="Z21" i="21"/>
  <c r="V21" i="21"/>
  <c r="T21" i="21"/>
  <c r="Q21" i="21"/>
  <c r="M21" i="21"/>
  <c r="L21" i="21"/>
  <c r="K21" i="21"/>
  <c r="H21" i="21"/>
  <c r="AT20" i="21"/>
  <c r="AR20" i="21"/>
  <c r="AO20" i="21"/>
  <c r="AL20" i="21"/>
  <c r="AI20" i="21"/>
  <c r="AF20" i="21"/>
  <c r="AC20" i="21"/>
  <c r="Z20" i="21"/>
  <c r="V20" i="21"/>
  <c r="T20" i="21"/>
  <c r="Q20" i="21"/>
  <c r="M20" i="21"/>
  <c r="L20" i="21"/>
  <c r="K20" i="21"/>
  <c r="H20" i="21"/>
  <c r="AT19" i="21"/>
  <c r="AR19" i="21"/>
  <c r="AO19" i="21"/>
  <c r="AL19" i="21"/>
  <c r="AI19" i="21"/>
  <c r="AF19" i="21"/>
  <c r="AC19" i="21"/>
  <c r="Z19" i="21"/>
  <c r="V19" i="21"/>
  <c r="T19" i="21"/>
  <c r="Q19" i="21"/>
  <c r="M19" i="21"/>
  <c r="L19" i="21"/>
  <c r="K19" i="21"/>
  <c r="H19" i="21"/>
  <c r="AT18" i="21"/>
  <c r="AR18" i="21"/>
  <c r="AO18" i="21"/>
  <c r="AL18" i="21"/>
  <c r="AI18" i="21"/>
  <c r="AF18" i="21"/>
  <c r="AC18" i="21"/>
  <c r="Z18" i="21"/>
  <c r="V18" i="21"/>
  <c r="T18" i="21"/>
  <c r="Q18" i="21"/>
  <c r="M18" i="21"/>
  <c r="L18" i="21"/>
  <c r="K18" i="21"/>
  <c r="H18" i="21"/>
  <c r="AT17" i="21"/>
  <c r="AR17" i="21"/>
  <c r="AO17" i="21"/>
  <c r="AL17" i="21"/>
  <c r="AI17" i="21"/>
  <c r="AF17" i="21"/>
  <c r="AC17" i="21"/>
  <c r="Z17" i="21"/>
  <c r="V17" i="21"/>
  <c r="T17" i="21"/>
  <c r="Q17" i="21"/>
  <c r="M17" i="21"/>
  <c r="L17" i="21"/>
  <c r="K17" i="21"/>
  <c r="H17" i="21"/>
  <c r="AT16" i="21"/>
  <c r="AR16" i="21"/>
  <c r="AO16" i="21"/>
  <c r="AL16" i="21"/>
  <c r="AI16" i="21"/>
  <c r="AF16" i="21"/>
  <c r="AC16" i="21"/>
  <c r="Z16" i="21"/>
  <c r="V16" i="21"/>
  <c r="T16" i="21"/>
  <c r="Q16" i="21"/>
  <c r="M16" i="21"/>
  <c r="L16" i="21"/>
  <c r="K16" i="21"/>
  <c r="H16" i="21"/>
  <c r="AT15" i="21"/>
  <c r="AR15" i="21"/>
  <c r="AO15" i="21"/>
  <c r="AL15" i="21"/>
  <c r="AI15" i="21"/>
  <c r="AF15" i="21"/>
  <c r="AC15" i="21"/>
  <c r="Z15" i="21"/>
  <c r="V15" i="21"/>
  <c r="T15" i="21"/>
  <c r="Q15" i="21"/>
  <c r="M15" i="21"/>
  <c r="L15" i="21"/>
  <c r="K15" i="21"/>
  <c r="H15" i="21"/>
  <c r="AT14" i="21"/>
  <c r="AR14" i="21"/>
  <c r="AO14" i="21"/>
  <c r="AL14" i="21"/>
  <c r="AI14" i="21"/>
  <c r="AF14" i="21"/>
  <c r="AC14" i="21"/>
  <c r="Z14" i="21"/>
  <c r="V14" i="21"/>
  <c r="T14" i="21"/>
  <c r="Q14" i="21"/>
  <c r="M14" i="21"/>
  <c r="L14" i="21"/>
  <c r="K14" i="21"/>
  <c r="H14" i="21"/>
  <c r="AT13" i="21"/>
  <c r="AR13" i="21"/>
  <c r="AO13" i="21"/>
  <c r="AL13" i="21"/>
  <c r="AI13" i="21"/>
  <c r="AF13" i="21"/>
  <c r="AC13" i="21"/>
  <c r="Z13" i="21"/>
  <c r="V13" i="21"/>
  <c r="T13" i="21"/>
  <c r="Q13" i="21"/>
  <c r="M13" i="21"/>
  <c r="L13" i="21"/>
  <c r="K13" i="21"/>
  <c r="H13" i="21"/>
  <c r="AT12" i="21"/>
  <c r="AR12" i="21"/>
  <c r="AO12" i="21"/>
  <c r="AL12" i="21"/>
  <c r="AI12" i="21"/>
  <c r="AF12" i="21"/>
  <c r="AC12" i="21"/>
  <c r="Z12" i="21"/>
  <c r="V12" i="21"/>
  <c r="T12" i="21"/>
  <c r="Q12" i="21"/>
  <c r="M12" i="21"/>
  <c r="L12" i="21"/>
  <c r="K12" i="21"/>
  <c r="H12" i="21"/>
  <c r="AT11" i="21"/>
  <c r="AR11" i="21"/>
  <c r="AO11" i="21"/>
  <c r="AL11" i="21"/>
  <c r="AI11" i="21"/>
  <c r="AF11" i="21"/>
  <c r="AC11" i="21"/>
  <c r="Z11" i="21"/>
  <c r="V11" i="21"/>
  <c r="T11" i="21"/>
  <c r="Q11" i="21"/>
  <c r="M11" i="21"/>
  <c r="L11" i="21"/>
  <c r="K11" i="21"/>
  <c r="H11" i="21"/>
  <c r="AT10" i="21"/>
  <c r="AR10" i="21"/>
  <c r="AO10" i="21"/>
  <c r="AL10" i="21"/>
  <c r="AI10" i="21"/>
  <c r="AF10" i="21"/>
  <c r="AC10" i="21"/>
  <c r="Z10" i="21"/>
  <c r="V10" i="21"/>
  <c r="T10" i="21"/>
  <c r="Q10" i="21"/>
  <c r="M10" i="21"/>
  <c r="L10" i="21"/>
  <c r="K10" i="21"/>
  <c r="H10" i="21"/>
  <c r="AT9" i="21"/>
  <c r="AR9" i="21"/>
  <c r="AO9" i="21"/>
  <c r="AL9" i="21"/>
  <c r="AI9" i="21"/>
  <c r="AF9" i="21"/>
  <c r="AC9" i="21"/>
  <c r="Z9" i="21"/>
  <c r="V9" i="21"/>
  <c r="T9" i="21"/>
  <c r="Q9" i="21"/>
  <c r="M9" i="21"/>
  <c r="L9" i="21"/>
  <c r="K9" i="21"/>
  <c r="H9" i="21"/>
  <c r="AT8" i="21"/>
  <c r="AR8" i="21"/>
  <c r="AO8" i="21"/>
  <c r="AL8" i="21"/>
  <c r="AI8" i="21"/>
  <c r="AF8" i="21"/>
  <c r="AC8" i="21"/>
  <c r="Z8" i="21"/>
  <c r="V8" i="21"/>
  <c r="T8" i="21"/>
  <c r="Q8" i="21"/>
  <c r="M8" i="21"/>
  <c r="L8" i="21"/>
  <c r="K8" i="21"/>
  <c r="H8" i="21"/>
  <c r="AT7" i="21"/>
  <c r="AR7" i="21"/>
  <c r="AO7" i="21"/>
  <c r="AL7" i="21"/>
  <c r="AI7" i="21"/>
  <c r="AF7" i="21"/>
  <c r="AC7" i="21"/>
  <c r="Z7" i="21"/>
  <c r="V7" i="21"/>
  <c r="V56" i="21" s="1"/>
  <c r="T7" i="21"/>
  <c r="Q7" i="21"/>
  <c r="M7" i="21"/>
  <c r="M56" i="21" s="1"/>
  <c r="L7" i="21"/>
  <c r="K7" i="21"/>
  <c r="H7" i="21"/>
  <c r="AQ56" i="20"/>
  <c r="AP56" i="20"/>
  <c r="AR56" i="20" s="1"/>
  <c r="AO56" i="20"/>
  <c r="AN56" i="20"/>
  <c r="AM56" i="20"/>
  <c r="AL56" i="20"/>
  <c r="AK56" i="20"/>
  <c r="AJ56" i="20"/>
  <c r="AH56" i="20"/>
  <c r="AG56" i="20"/>
  <c r="AE56" i="20"/>
  <c r="AD56" i="20"/>
  <c r="AF56" i="20" s="1"/>
  <c r="AC56" i="20"/>
  <c r="AB56" i="20"/>
  <c r="AA56" i="20"/>
  <c r="Y56" i="20"/>
  <c r="Z56" i="20" s="1"/>
  <c r="X56" i="20"/>
  <c r="S56" i="20"/>
  <c r="R56" i="20"/>
  <c r="T56" i="20" s="1"/>
  <c r="Q56" i="20"/>
  <c r="P56" i="20"/>
  <c r="O56" i="20"/>
  <c r="J56" i="20"/>
  <c r="I56" i="20"/>
  <c r="G56" i="20"/>
  <c r="H56" i="20" s="1"/>
  <c r="F56" i="20"/>
  <c r="E56" i="20"/>
  <c r="D56" i="20"/>
  <c r="C56" i="20"/>
  <c r="AR55" i="20"/>
  <c r="AO55" i="20"/>
  <c r="AL55" i="20"/>
  <c r="AI55" i="20"/>
  <c r="AF55" i="20"/>
  <c r="AC55" i="20"/>
  <c r="Z55" i="20"/>
  <c r="T55" i="20"/>
  <c r="Q55" i="20"/>
  <c r="M55" i="20"/>
  <c r="L55" i="20"/>
  <c r="U55" i="20" s="1"/>
  <c r="AS55" i="20" s="1"/>
  <c r="K55" i="20"/>
  <c r="H55" i="20"/>
  <c r="AR54" i="20"/>
  <c r="AO54" i="20"/>
  <c r="AL54" i="20"/>
  <c r="AI54" i="20"/>
  <c r="AF54" i="20"/>
  <c r="AC54" i="20"/>
  <c r="Z54" i="20"/>
  <c r="T54" i="20"/>
  <c r="Q54" i="20"/>
  <c r="M54" i="20"/>
  <c r="L54" i="20"/>
  <c r="U54" i="20" s="1"/>
  <c r="AS54" i="20" s="1"/>
  <c r="K54" i="20"/>
  <c r="H54" i="20"/>
  <c r="AR53" i="20"/>
  <c r="AO53" i="20"/>
  <c r="AL53" i="20"/>
  <c r="AI53" i="20"/>
  <c r="AF53" i="20"/>
  <c r="AC53" i="20"/>
  <c r="Z53" i="20"/>
  <c r="T53" i="20"/>
  <c r="Q53" i="20"/>
  <c r="M53" i="20"/>
  <c r="L53" i="20"/>
  <c r="U53" i="20" s="1"/>
  <c r="AS53" i="20" s="1"/>
  <c r="K53" i="20"/>
  <c r="H53" i="20"/>
  <c r="AR52" i="20"/>
  <c r="AO52" i="20"/>
  <c r="AL52" i="20"/>
  <c r="AI52" i="20"/>
  <c r="AF52" i="20"/>
  <c r="AC52" i="20"/>
  <c r="Z52" i="20"/>
  <c r="T52" i="20"/>
  <c r="Q52" i="20"/>
  <c r="M52" i="20"/>
  <c r="L52" i="20"/>
  <c r="U52" i="20" s="1"/>
  <c r="AS52" i="20" s="1"/>
  <c r="K52" i="20"/>
  <c r="H52" i="20"/>
  <c r="AR51" i="20"/>
  <c r="AO51" i="20"/>
  <c r="AL51" i="20"/>
  <c r="AI51" i="20"/>
  <c r="AF51" i="20"/>
  <c r="AC51" i="20"/>
  <c r="Z51" i="20"/>
  <c r="T51" i="20"/>
  <c r="Q51" i="20"/>
  <c r="M51" i="20"/>
  <c r="L51" i="20"/>
  <c r="U51" i="20" s="1"/>
  <c r="AS51" i="20" s="1"/>
  <c r="K51" i="20"/>
  <c r="H51" i="20"/>
  <c r="AR50" i="20"/>
  <c r="AO50" i="20"/>
  <c r="AL50" i="20"/>
  <c r="AI50" i="20"/>
  <c r="AF50" i="20"/>
  <c r="AC50" i="20"/>
  <c r="Z50" i="20"/>
  <c r="T50" i="20"/>
  <c r="Q50" i="20"/>
  <c r="M50" i="20"/>
  <c r="L50" i="20"/>
  <c r="U50" i="20" s="1"/>
  <c r="AS50" i="20" s="1"/>
  <c r="K50" i="20"/>
  <c r="H50" i="20"/>
  <c r="AR49" i="20"/>
  <c r="AO49" i="20"/>
  <c r="AL49" i="20"/>
  <c r="AI49" i="20"/>
  <c r="AF49" i="20"/>
  <c r="AC49" i="20"/>
  <c r="Z49" i="20"/>
  <c r="T49" i="20"/>
  <c r="Q49" i="20"/>
  <c r="M49" i="20"/>
  <c r="L49" i="20"/>
  <c r="U49" i="20" s="1"/>
  <c r="AS49" i="20" s="1"/>
  <c r="K49" i="20"/>
  <c r="H49" i="20"/>
  <c r="AR48" i="20"/>
  <c r="AO48" i="20"/>
  <c r="AL48" i="20"/>
  <c r="AI48" i="20"/>
  <c r="AF48" i="20"/>
  <c r="AC48" i="20"/>
  <c r="Z48" i="20"/>
  <c r="T48" i="20"/>
  <c r="Q48" i="20"/>
  <c r="M48" i="20"/>
  <c r="L48" i="20"/>
  <c r="U48" i="20" s="1"/>
  <c r="AS48" i="20" s="1"/>
  <c r="K48" i="20"/>
  <c r="H48" i="20"/>
  <c r="AR47" i="20"/>
  <c r="AO47" i="20"/>
  <c r="AL47" i="20"/>
  <c r="AI47" i="20"/>
  <c r="AF47" i="20"/>
  <c r="AC47" i="20"/>
  <c r="Z47" i="20"/>
  <c r="T47" i="20"/>
  <c r="Q47" i="20"/>
  <c r="M47" i="20"/>
  <c r="L47" i="20"/>
  <c r="U47" i="20" s="1"/>
  <c r="AS47" i="20" s="1"/>
  <c r="K47" i="20"/>
  <c r="H47" i="20"/>
  <c r="AR46" i="20"/>
  <c r="AO46" i="20"/>
  <c r="AL46" i="20"/>
  <c r="AI46" i="20"/>
  <c r="AF46" i="20"/>
  <c r="AC46" i="20"/>
  <c r="Z46" i="20"/>
  <c r="T46" i="20"/>
  <c r="Q46" i="20"/>
  <c r="M46" i="20"/>
  <c r="L46" i="20"/>
  <c r="U46" i="20" s="1"/>
  <c r="AS46" i="20" s="1"/>
  <c r="K46" i="20"/>
  <c r="H46" i="20"/>
  <c r="AR45" i="20"/>
  <c r="AO45" i="20"/>
  <c r="AL45" i="20"/>
  <c r="AI45" i="20"/>
  <c r="AF45" i="20"/>
  <c r="AC45" i="20"/>
  <c r="Z45" i="20"/>
  <c r="T45" i="20"/>
  <c r="Q45" i="20"/>
  <c r="M45" i="20"/>
  <c r="L45" i="20"/>
  <c r="U45" i="20" s="1"/>
  <c r="AS45" i="20" s="1"/>
  <c r="K45" i="20"/>
  <c r="H45" i="20"/>
  <c r="AR44" i="20"/>
  <c r="AO44" i="20"/>
  <c r="AL44" i="20"/>
  <c r="AI44" i="20"/>
  <c r="AF44" i="20"/>
  <c r="AC44" i="20"/>
  <c r="Z44" i="20"/>
  <c r="T44" i="20"/>
  <c r="Q44" i="20"/>
  <c r="M44" i="20"/>
  <c r="L44" i="20"/>
  <c r="U44" i="20" s="1"/>
  <c r="AS44" i="20" s="1"/>
  <c r="K44" i="20"/>
  <c r="H44" i="20"/>
  <c r="AR43" i="20"/>
  <c r="AO43" i="20"/>
  <c r="AL43" i="20"/>
  <c r="AI43" i="20"/>
  <c r="AF43" i="20"/>
  <c r="AC43" i="20"/>
  <c r="Z43" i="20"/>
  <c r="T43" i="20"/>
  <c r="Q43" i="20"/>
  <c r="M43" i="20"/>
  <c r="L43" i="20"/>
  <c r="U43" i="20" s="1"/>
  <c r="AS43" i="20" s="1"/>
  <c r="K43" i="20"/>
  <c r="H43" i="20"/>
  <c r="AR42" i="20"/>
  <c r="AO42" i="20"/>
  <c r="AL42" i="20"/>
  <c r="AI42" i="20"/>
  <c r="AF42" i="20"/>
  <c r="AC42" i="20"/>
  <c r="Z42" i="20"/>
  <c r="T42" i="20"/>
  <c r="Q42" i="20"/>
  <c r="M42" i="20"/>
  <c r="L42" i="20"/>
  <c r="U42" i="20" s="1"/>
  <c r="AS42" i="20" s="1"/>
  <c r="K42" i="20"/>
  <c r="H42" i="20"/>
  <c r="AR41" i="20"/>
  <c r="AO41" i="20"/>
  <c r="AL41" i="20"/>
  <c r="AI41" i="20"/>
  <c r="AF41" i="20"/>
  <c r="AC41" i="20"/>
  <c r="Z41" i="20"/>
  <c r="T41" i="20"/>
  <c r="Q41" i="20"/>
  <c r="M41" i="20"/>
  <c r="L41" i="20"/>
  <c r="U41" i="20" s="1"/>
  <c r="AS41" i="20" s="1"/>
  <c r="K41" i="20"/>
  <c r="H41" i="20"/>
  <c r="AR40" i="20"/>
  <c r="AO40" i="20"/>
  <c r="AL40" i="20"/>
  <c r="AI40" i="20"/>
  <c r="AF40" i="20"/>
  <c r="AC40" i="20"/>
  <c r="Z40" i="20"/>
  <c r="T40" i="20"/>
  <c r="Q40" i="20"/>
  <c r="M40" i="20"/>
  <c r="L40" i="20"/>
  <c r="U40" i="20" s="1"/>
  <c r="AS40" i="20" s="1"/>
  <c r="K40" i="20"/>
  <c r="H40" i="20"/>
  <c r="AR39" i="20"/>
  <c r="AO39" i="20"/>
  <c r="AL39" i="20"/>
  <c r="AI39" i="20"/>
  <c r="AF39" i="20"/>
  <c r="AC39" i="20"/>
  <c r="Z39" i="20"/>
  <c r="T39" i="20"/>
  <c r="Q39" i="20"/>
  <c r="M39" i="20"/>
  <c r="L39" i="20"/>
  <c r="U39" i="20" s="1"/>
  <c r="AS39" i="20" s="1"/>
  <c r="K39" i="20"/>
  <c r="H39" i="20"/>
  <c r="AR38" i="20"/>
  <c r="AO38" i="20"/>
  <c r="AL38" i="20"/>
  <c r="AI38" i="20"/>
  <c r="AF38" i="20"/>
  <c r="AC38" i="20"/>
  <c r="Z38" i="20"/>
  <c r="T38" i="20"/>
  <c r="Q38" i="20"/>
  <c r="M38" i="20"/>
  <c r="L38" i="20"/>
  <c r="U38" i="20" s="1"/>
  <c r="AS38" i="20" s="1"/>
  <c r="K38" i="20"/>
  <c r="H38" i="20"/>
  <c r="AR37" i="20"/>
  <c r="AO37" i="20"/>
  <c r="AL37" i="20"/>
  <c r="AI37" i="20"/>
  <c r="AF37" i="20"/>
  <c r="AC37" i="20"/>
  <c r="Z37" i="20"/>
  <c r="T37" i="20"/>
  <c r="Q37" i="20"/>
  <c r="M37" i="20"/>
  <c r="L37" i="20"/>
  <c r="U37" i="20" s="1"/>
  <c r="AS37" i="20" s="1"/>
  <c r="K37" i="20"/>
  <c r="H37" i="20"/>
  <c r="AR36" i="20"/>
  <c r="AO36" i="20"/>
  <c r="AL36" i="20"/>
  <c r="AI36" i="20"/>
  <c r="AF36" i="20"/>
  <c r="AC36" i="20"/>
  <c r="Z36" i="20"/>
  <c r="T36" i="20"/>
  <c r="Q36" i="20"/>
  <c r="M36" i="20"/>
  <c r="L36" i="20"/>
  <c r="U36" i="20" s="1"/>
  <c r="AS36" i="20" s="1"/>
  <c r="K36" i="20"/>
  <c r="H36" i="20"/>
  <c r="AR35" i="20"/>
  <c r="AO35" i="20"/>
  <c r="AL35" i="20"/>
  <c r="AI35" i="20"/>
  <c r="AF35" i="20"/>
  <c r="AC35" i="20"/>
  <c r="Z35" i="20"/>
  <c r="T35" i="20"/>
  <c r="Q35" i="20"/>
  <c r="M35" i="20"/>
  <c r="L35" i="20"/>
  <c r="U35" i="20" s="1"/>
  <c r="AS35" i="20" s="1"/>
  <c r="K35" i="20"/>
  <c r="H35" i="20"/>
  <c r="AR34" i="20"/>
  <c r="AO34" i="20"/>
  <c r="AL34" i="20"/>
  <c r="AI34" i="20"/>
  <c r="AF34" i="20"/>
  <c r="AC34" i="20"/>
  <c r="Z34" i="20"/>
  <c r="T34" i="20"/>
  <c r="Q34" i="20"/>
  <c r="M34" i="20"/>
  <c r="L34" i="20"/>
  <c r="U34" i="20" s="1"/>
  <c r="AS34" i="20" s="1"/>
  <c r="K34" i="20"/>
  <c r="H34" i="20"/>
  <c r="AR33" i="20"/>
  <c r="AO33" i="20"/>
  <c r="AL33" i="20"/>
  <c r="AI33" i="20"/>
  <c r="AF33" i="20"/>
  <c r="AC33" i="20"/>
  <c r="Z33" i="20"/>
  <c r="T33" i="20"/>
  <c r="Q33" i="20"/>
  <c r="M33" i="20"/>
  <c r="L33" i="20"/>
  <c r="U33" i="20" s="1"/>
  <c r="AS33" i="20" s="1"/>
  <c r="K33" i="20"/>
  <c r="H33" i="20"/>
  <c r="AT32" i="20"/>
  <c r="AR32" i="20"/>
  <c r="AO32" i="20"/>
  <c r="AL32" i="20"/>
  <c r="AI32" i="20"/>
  <c r="AF32" i="20"/>
  <c r="AC32" i="20"/>
  <c r="Z32" i="20"/>
  <c r="T32" i="20"/>
  <c r="Q32" i="20"/>
  <c r="N32" i="20"/>
  <c r="M32" i="20"/>
  <c r="V32" i="20" s="1"/>
  <c r="L32" i="20"/>
  <c r="U32" i="20" s="1"/>
  <c r="K32" i="20"/>
  <c r="H32" i="20"/>
  <c r="AR31" i="20"/>
  <c r="AO31" i="20"/>
  <c r="AL31" i="20"/>
  <c r="AI31" i="20"/>
  <c r="AF31" i="20"/>
  <c r="AC31" i="20"/>
  <c r="Z31" i="20"/>
  <c r="V31" i="20"/>
  <c r="AT31" i="20" s="1"/>
  <c r="AU31" i="20" s="1"/>
  <c r="T31" i="20"/>
  <c r="Q31" i="20"/>
  <c r="N31" i="20"/>
  <c r="M31" i="20"/>
  <c r="L31" i="20"/>
  <c r="U31" i="20" s="1"/>
  <c r="AS31" i="20" s="1"/>
  <c r="K31" i="20"/>
  <c r="H31" i="20"/>
  <c r="AR30" i="20"/>
  <c r="AO30" i="20"/>
  <c r="AL30" i="20"/>
  <c r="AI30" i="20"/>
  <c r="AF30" i="20"/>
  <c r="AC30" i="20"/>
  <c r="Z30" i="20"/>
  <c r="V30" i="20"/>
  <c r="AT30" i="20" s="1"/>
  <c r="T30" i="20"/>
  <c r="Q30" i="20"/>
  <c r="N30" i="20"/>
  <c r="M30" i="20"/>
  <c r="L30" i="20"/>
  <c r="U30" i="20" s="1"/>
  <c r="AS30" i="20" s="1"/>
  <c r="K30" i="20"/>
  <c r="H30" i="20"/>
  <c r="AR29" i="20"/>
  <c r="AO29" i="20"/>
  <c r="AL29" i="20"/>
  <c r="AI29" i="20"/>
  <c r="AF29" i="20"/>
  <c r="AC29" i="20"/>
  <c r="Z29" i="20"/>
  <c r="V29" i="20"/>
  <c r="AT29" i="20" s="1"/>
  <c r="AU29" i="20" s="1"/>
  <c r="T29" i="20"/>
  <c r="Q29" i="20"/>
  <c r="N29" i="20"/>
  <c r="M29" i="20"/>
  <c r="L29" i="20"/>
  <c r="U29" i="20" s="1"/>
  <c r="AS29" i="20" s="1"/>
  <c r="K29" i="20"/>
  <c r="H29" i="20"/>
  <c r="AR28" i="20"/>
  <c r="AO28" i="20"/>
  <c r="AL28" i="20"/>
  <c r="AI28" i="20"/>
  <c r="AF28" i="20"/>
  <c r="AC28" i="20"/>
  <c r="Z28" i="20"/>
  <c r="V28" i="20"/>
  <c r="AT28" i="20" s="1"/>
  <c r="T28" i="20"/>
  <c r="Q28" i="20"/>
  <c r="N28" i="20"/>
  <c r="M28" i="20"/>
  <c r="L28" i="20"/>
  <c r="U28" i="20" s="1"/>
  <c r="AS28" i="20" s="1"/>
  <c r="K28" i="20"/>
  <c r="H28" i="20"/>
  <c r="AR27" i="20"/>
  <c r="AO27" i="20"/>
  <c r="AL27" i="20"/>
  <c r="AI27" i="20"/>
  <c r="AF27" i="20"/>
  <c r="AC27" i="20"/>
  <c r="Z27" i="20"/>
  <c r="V27" i="20"/>
  <c r="AT27" i="20" s="1"/>
  <c r="AU27" i="20" s="1"/>
  <c r="T27" i="20"/>
  <c r="Q27" i="20"/>
  <c r="N27" i="20"/>
  <c r="M27" i="20"/>
  <c r="L27" i="20"/>
  <c r="U27" i="20" s="1"/>
  <c r="AS27" i="20" s="1"/>
  <c r="K27" i="20"/>
  <c r="H27" i="20"/>
  <c r="AR26" i="20"/>
  <c r="AO26" i="20"/>
  <c r="AL26" i="20"/>
  <c r="AI26" i="20"/>
  <c r="AF26" i="20"/>
  <c r="AC26" i="20"/>
  <c r="Z26" i="20"/>
  <c r="V26" i="20"/>
  <c r="AT26" i="20" s="1"/>
  <c r="T26" i="20"/>
  <c r="Q26" i="20"/>
  <c r="N26" i="20"/>
  <c r="M26" i="20"/>
  <c r="L26" i="20"/>
  <c r="U26" i="20" s="1"/>
  <c r="AS26" i="20" s="1"/>
  <c r="K26" i="20"/>
  <c r="H26" i="20"/>
  <c r="AR25" i="20"/>
  <c r="AO25" i="20"/>
  <c r="AL25" i="20"/>
  <c r="AI25" i="20"/>
  <c r="AF25" i="20"/>
  <c r="AC25" i="20"/>
  <c r="Z25" i="20"/>
  <c r="V25" i="20"/>
  <c r="AT25" i="20" s="1"/>
  <c r="AU25" i="20" s="1"/>
  <c r="T25" i="20"/>
  <c r="Q25" i="20"/>
  <c r="N25" i="20"/>
  <c r="M25" i="20"/>
  <c r="L25" i="20"/>
  <c r="U25" i="20" s="1"/>
  <c r="AS25" i="20" s="1"/>
  <c r="K25" i="20"/>
  <c r="H25" i="20"/>
  <c r="AR24" i="20"/>
  <c r="AO24" i="20"/>
  <c r="AL24" i="20"/>
  <c r="AI24" i="20"/>
  <c r="AF24" i="20"/>
  <c r="AC24" i="20"/>
  <c r="Z24" i="20"/>
  <c r="V24" i="20"/>
  <c r="AT24" i="20" s="1"/>
  <c r="T24" i="20"/>
  <c r="Q24" i="20"/>
  <c r="N24" i="20"/>
  <c r="M24" i="20"/>
  <c r="L24" i="20"/>
  <c r="U24" i="20" s="1"/>
  <c r="AS24" i="20" s="1"/>
  <c r="K24" i="20"/>
  <c r="H24" i="20"/>
  <c r="AR23" i="20"/>
  <c r="AO23" i="20"/>
  <c r="AL23" i="20"/>
  <c r="AI23" i="20"/>
  <c r="AF23" i="20"/>
  <c r="AC23" i="20"/>
  <c r="Z23" i="20"/>
  <c r="V23" i="20"/>
  <c r="AT23" i="20" s="1"/>
  <c r="AU23" i="20" s="1"/>
  <c r="T23" i="20"/>
  <c r="Q23" i="20"/>
  <c r="N23" i="20"/>
  <c r="M23" i="20"/>
  <c r="L23" i="20"/>
  <c r="U23" i="20" s="1"/>
  <c r="AS23" i="20" s="1"/>
  <c r="K23" i="20"/>
  <c r="H23" i="20"/>
  <c r="AR22" i="20"/>
  <c r="AO22" i="20"/>
  <c r="AL22" i="20"/>
  <c r="AI22" i="20"/>
  <c r="AF22" i="20"/>
  <c r="AC22" i="20"/>
  <c r="Z22" i="20"/>
  <c r="V22" i="20"/>
  <c r="AT22" i="20" s="1"/>
  <c r="T22" i="20"/>
  <c r="Q22" i="20"/>
  <c r="N22" i="20"/>
  <c r="M22" i="20"/>
  <c r="L22" i="20"/>
  <c r="U22" i="20" s="1"/>
  <c r="AS22" i="20" s="1"/>
  <c r="K22" i="20"/>
  <c r="H22" i="20"/>
  <c r="AR21" i="20"/>
  <c r="AO21" i="20"/>
  <c r="AL21" i="20"/>
  <c r="AI21" i="20"/>
  <c r="AF21" i="20"/>
  <c r="AC21" i="20"/>
  <c r="Z21" i="20"/>
  <c r="V21" i="20"/>
  <c r="AT21" i="20" s="1"/>
  <c r="AU21" i="20" s="1"/>
  <c r="T21" i="20"/>
  <c r="Q21" i="20"/>
  <c r="N21" i="20"/>
  <c r="M21" i="20"/>
  <c r="L21" i="20"/>
  <c r="U21" i="20" s="1"/>
  <c r="AS21" i="20" s="1"/>
  <c r="K21" i="20"/>
  <c r="H21" i="20"/>
  <c r="AR20" i="20"/>
  <c r="AO20" i="20"/>
  <c r="AL20" i="20"/>
  <c r="AI20" i="20"/>
  <c r="AF20" i="20"/>
  <c r="AC20" i="20"/>
  <c r="Z20" i="20"/>
  <c r="V20" i="20"/>
  <c r="AT20" i="20" s="1"/>
  <c r="T20" i="20"/>
  <c r="Q20" i="20"/>
  <c r="N20" i="20"/>
  <c r="M20" i="20"/>
  <c r="L20" i="20"/>
  <c r="U20" i="20" s="1"/>
  <c r="AS20" i="20" s="1"/>
  <c r="K20" i="20"/>
  <c r="H20" i="20"/>
  <c r="AR19" i="20"/>
  <c r="AO19" i="20"/>
  <c r="AL19" i="20"/>
  <c r="AI19" i="20"/>
  <c r="AF19" i="20"/>
  <c r="AC19" i="20"/>
  <c r="Z19" i="20"/>
  <c r="V19" i="20"/>
  <c r="AT19" i="20" s="1"/>
  <c r="AU19" i="20" s="1"/>
  <c r="T19" i="20"/>
  <c r="Q19" i="20"/>
  <c r="N19" i="20"/>
  <c r="M19" i="20"/>
  <c r="L19" i="20"/>
  <c r="U19" i="20" s="1"/>
  <c r="AS19" i="20" s="1"/>
  <c r="K19" i="20"/>
  <c r="H19" i="20"/>
  <c r="AR18" i="20"/>
  <c r="AO18" i="20"/>
  <c r="AL18" i="20"/>
  <c r="AI18" i="20"/>
  <c r="AF18" i="20"/>
  <c r="AC18" i="20"/>
  <c r="Z18" i="20"/>
  <c r="V18" i="20"/>
  <c r="AT18" i="20" s="1"/>
  <c r="T18" i="20"/>
  <c r="Q18" i="20"/>
  <c r="N18" i="20"/>
  <c r="M18" i="20"/>
  <c r="L18" i="20"/>
  <c r="U18" i="20" s="1"/>
  <c r="AS18" i="20" s="1"/>
  <c r="K18" i="20"/>
  <c r="H18" i="20"/>
  <c r="AR17" i="20"/>
  <c r="AO17" i="20"/>
  <c r="AL17" i="20"/>
  <c r="AI17" i="20"/>
  <c r="AF17" i="20"/>
  <c r="AC17" i="20"/>
  <c r="Z17" i="20"/>
  <c r="V17" i="20"/>
  <c r="AT17" i="20" s="1"/>
  <c r="AU17" i="20" s="1"/>
  <c r="T17" i="20"/>
  <c r="Q17" i="20"/>
  <c r="N17" i="20"/>
  <c r="M17" i="20"/>
  <c r="L17" i="20"/>
  <c r="U17" i="20" s="1"/>
  <c r="AS17" i="20" s="1"/>
  <c r="K17" i="20"/>
  <c r="H17" i="20"/>
  <c r="AR16" i="20"/>
  <c r="AO16" i="20"/>
  <c r="AL16" i="20"/>
  <c r="AI16" i="20"/>
  <c r="AF16" i="20"/>
  <c r="AC16" i="20"/>
  <c r="Z16" i="20"/>
  <c r="V16" i="20"/>
  <c r="AT16" i="20" s="1"/>
  <c r="T16" i="20"/>
  <c r="Q16" i="20"/>
  <c r="N16" i="20"/>
  <c r="M16" i="20"/>
  <c r="L16" i="20"/>
  <c r="U16" i="20" s="1"/>
  <c r="AS16" i="20" s="1"/>
  <c r="K16" i="20"/>
  <c r="H16" i="20"/>
  <c r="AR15" i="20"/>
  <c r="AO15" i="20"/>
  <c r="AL15" i="20"/>
  <c r="AI15" i="20"/>
  <c r="AF15" i="20"/>
  <c r="AC15" i="20"/>
  <c r="Z15" i="20"/>
  <c r="V15" i="20"/>
  <c r="AT15" i="20" s="1"/>
  <c r="AU15" i="20" s="1"/>
  <c r="T15" i="20"/>
  <c r="Q15" i="20"/>
  <c r="N15" i="20"/>
  <c r="M15" i="20"/>
  <c r="L15" i="20"/>
  <c r="U15" i="20" s="1"/>
  <c r="AS15" i="20" s="1"/>
  <c r="K15" i="20"/>
  <c r="H15" i="20"/>
  <c r="AR14" i="20"/>
  <c r="AO14" i="20"/>
  <c r="AL14" i="20"/>
  <c r="AI14" i="20"/>
  <c r="AF14" i="20"/>
  <c r="AC14" i="20"/>
  <c r="Z14" i="20"/>
  <c r="V14" i="20"/>
  <c r="AT14" i="20" s="1"/>
  <c r="T14" i="20"/>
  <c r="Q14" i="20"/>
  <c r="N14" i="20"/>
  <c r="M14" i="20"/>
  <c r="L14" i="20"/>
  <c r="U14" i="20" s="1"/>
  <c r="AS14" i="20" s="1"/>
  <c r="K14" i="20"/>
  <c r="H14" i="20"/>
  <c r="AR13" i="20"/>
  <c r="AO13" i="20"/>
  <c r="AL13" i="20"/>
  <c r="AI13" i="20"/>
  <c r="AF13" i="20"/>
  <c r="AC13" i="20"/>
  <c r="Z13" i="20"/>
  <c r="V13" i="20"/>
  <c r="AT13" i="20" s="1"/>
  <c r="AU13" i="20" s="1"/>
  <c r="T13" i="20"/>
  <c r="Q13" i="20"/>
  <c r="N13" i="20"/>
  <c r="M13" i="20"/>
  <c r="L13" i="20"/>
  <c r="U13" i="20" s="1"/>
  <c r="AS13" i="20" s="1"/>
  <c r="K13" i="20"/>
  <c r="H13" i="20"/>
  <c r="AR12" i="20"/>
  <c r="AO12" i="20"/>
  <c r="AL12" i="20"/>
  <c r="AI12" i="20"/>
  <c r="AF12" i="20"/>
  <c r="AC12" i="20"/>
  <c r="Z12" i="20"/>
  <c r="V12" i="20"/>
  <c r="AT12" i="20" s="1"/>
  <c r="T12" i="20"/>
  <c r="Q12" i="20"/>
  <c r="N12" i="20"/>
  <c r="M12" i="20"/>
  <c r="L12" i="20"/>
  <c r="U12" i="20" s="1"/>
  <c r="AS12" i="20" s="1"/>
  <c r="K12" i="20"/>
  <c r="H12" i="20"/>
  <c r="AR11" i="20"/>
  <c r="AO11" i="20"/>
  <c r="AL11" i="20"/>
  <c r="AI11" i="20"/>
  <c r="AF11" i="20"/>
  <c r="AC11" i="20"/>
  <c r="Z11" i="20"/>
  <c r="V11" i="20"/>
  <c r="AT11" i="20" s="1"/>
  <c r="AU11" i="20" s="1"/>
  <c r="T11" i="20"/>
  <c r="Q11" i="20"/>
  <c r="N11" i="20"/>
  <c r="M11" i="20"/>
  <c r="L11" i="20"/>
  <c r="U11" i="20" s="1"/>
  <c r="AS11" i="20" s="1"/>
  <c r="K11" i="20"/>
  <c r="H11" i="20"/>
  <c r="AR10" i="20"/>
  <c r="AO10" i="20"/>
  <c r="AL10" i="20"/>
  <c r="AI10" i="20"/>
  <c r="AF10" i="20"/>
  <c r="AC10" i="20"/>
  <c r="Z10" i="20"/>
  <c r="V10" i="20"/>
  <c r="AT10" i="20" s="1"/>
  <c r="T10" i="20"/>
  <c r="Q10" i="20"/>
  <c r="N10" i="20"/>
  <c r="M10" i="20"/>
  <c r="L10" i="20"/>
  <c r="U10" i="20" s="1"/>
  <c r="AS10" i="20" s="1"/>
  <c r="K10" i="20"/>
  <c r="H10" i="20"/>
  <c r="AR9" i="20"/>
  <c r="AO9" i="20"/>
  <c r="AL9" i="20"/>
  <c r="AI9" i="20"/>
  <c r="AF9" i="20"/>
  <c r="AC9" i="20"/>
  <c r="Z9" i="20"/>
  <c r="V9" i="20"/>
  <c r="AT9" i="20" s="1"/>
  <c r="AU9" i="20" s="1"/>
  <c r="T9" i="20"/>
  <c r="Q9" i="20"/>
  <c r="N9" i="20"/>
  <c r="M9" i="20"/>
  <c r="L9" i="20"/>
  <c r="U9" i="20" s="1"/>
  <c r="AS9" i="20" s="1"/>
  <c r="K9" i="20"/>
  <c r="H9" i="20"/>
  <c r="AR8" i="20"/>
  <c r="AO8" i="20"/>
  <c r="AL8" i="20"/>
  <c r="AI8" i="20"/>
  <c r="AF8" i="20"/>
  <c r="AC8" i="20"/>
  <c r="Z8" i="20"/>
  <c r="V8" i="20"/>
  <c r="AT8" i="20" s="1"/>
  <c r="T8" i="20"/>
  <c r="Q8" i="20"/>
  <c r="N8" i="20"/>
  <c r="M8" i="20"/>
  <c r="L8" i="20"/>
  <c r="U8" i="20" s="1"/>
  <c r="AS8" i="20" s="1"/>
  <c r="K8" i="20"/>
  <c r="H8" i="20"/>
  <c r="AR7" i="20"/>
  <c r="AO7" i="20"/>
  <c r="AL7" i="20"/>
  <c r="AI7" i="20"/>
  <c r="AF7" i="20"/>
  <c r="AC7" i="20"/>
  <c r="Z7" i="20"/>
  <c r="V7" i="20"/>
  <c r="AT7" i="20" s="1"/>
  <c r="T7" i="20"/>
  <c r="Q7" i="20"/>
  <c r="N7" i="20"/>
  <c r="M7" i="20"/>
  <c r="M56" i="20" s="1"/>
  <c r="N56" i="20" s="1"/>
  <c r="L7" i="20"/>
  <c r="L56" i="20" s="1"/>
  <c r="K7" i="20"/>
  <c r="H7" i="20"/>
  <c r="AR56" i="19"/>
  <c r="AQ56" i="19"/>
  <c r="AP56" i="19"/>
  <c r="AN56" i="19"/>
  <c r="AO56" i="19" s="1"/>
  <c r="AM56" i="19"/>
  <c r="AK56" i="19"/>
  <c r="AL56" i="19" s="1"/>
  <c r="AJ56" i="19"/>
  <c r="AH56" i="19"/>
  <c r="AI56" i="19" s="1"/>
  <c r="AG56" i="19"/>
  <c r="AF56" i="19"/>
  <c r="AE56" i="19"/>
  <c r="AD56" i="19"/>
  <c r="AB56" i="19"/>
  <c r="AC56" i="19" s="1"/>
  <c r="AA56" i="19"/>
  <c r="Y56" i="19"/>
  <c r="Z56" i="19" s="1"/>
  <c r="X56" i="19"/>
  <c r="T56" i="19"/>
  <c r="S56" i="19"/>
  <c r="R56" i="19"/>
  <c r="P56" i="19"/>
  <c r="Q56" i="19" s="1"/>
  <c r="O56" i="19"/>
  <c r="J56" i="19"/>
  <c r="K56" i="19" s="1"/>
  <c r="I56" i="19"/>
  <c r="H56" i="19"/>
  <c r="G56" i="19"/>
  <c r="F56" i="19"/>
  <c r="E56" i="19"/>
  <c r="D56" i="19"/>
  <c r="C56" i="19"/>
  <c r="AR55" i="19"/>
  <c r="AO55" i="19"/>
  <c r="AL55" i="19"/>
  <c r="AI55" i="19"/>
  <c r="AF55" i="19"/>
  <c r="AC55" i="19"/>
  <c r="Z55" i="19"/>
  <c r="T55" i="19"/>
  <c r="Q55" i="19"/>
  <c r="M55" i="19"/>
  <c r="V55" i="19" s="1"/>
  <c r="L55" i="19"/>
  <c r="U55" i="19" s="1"/>
  <c r="AS55" i="19" s="1"/>
  <c r="K55" i="19"/>
  <c r="H55" i="19"/>
  <c r="AR54" i="19"/>
  <c r="AO54" i="19"/>
  <c r="AL54" i="19"/>
  <c r="AI54" i="19"/>
  <c r="AF54" i="19"/>
  <c r="AC54" i="19"/>
  <c r="Z54" i="19"/>
  <c r="T54" i="19"/>
  <c r="Q54" i="19"/>
  <c r="M54" i="19"/>
  <c r="V54" i="19" s="1"/>
  <c r="L54" i="19"/>
  <c r="U54" i="19" s="1"/>
  <c r="AS54" i="19" s="1"/>
  <c r="K54" i="19"/>
  <c r="H54" i="19"/>
  <c r="AR53" i="19"/>
  <c r="AO53" i="19"/>
  <c r="AL53" i="19"/>
  <c r="AI53" i="19"/>
  <c r="AF53" i="19"/>
  <c r="AC53" i="19"/>
  <c r="Z53" i="19"/>
  <c r="T53" i="19"/>
  <c r="Q53" i="19"/>
  <c r="M53" i="19"/>
  <c r="V53" i="19" s="1"/>
  <c r="L53" i="19"/>
  <c r="U53" i="19" s="1"/>
  <c r="AS53" i="19" s="1"/>
  <c r="K53" i="19"/>
  <c r="H53" i="19"/>
  <c r="AR52" i="19"/>
  <c r="AO52" i="19"/>
  <c r="AL52" i="19"/>
  <c r="AI52" i="19"/>
  <c r="AF52" i="19"/>
  <c r="AC52" i="19"/>
  <c r="Z52" i="19"/>
  <c r="T52" i="19"/>
  <c r="Q52" i="19"/>
  <c r="M52" i="19"/>
  <c r="V52" i="19" s="1"/>
  <c r="L52" i="19"/>
  <c r="U52" i="19" s="1"/>
  <c r="AS52" i="19" s="1"/>
  <c r="K52" i="19"/>
  <c r="H52" i="19"/>
  <c r="AR51" i="19"/>
  <c r="AO51" i="19"/>
  <c r="AL51" i="19"/>
  <c r="AI51" i="19"/>
  <c r="AF51" i="19"/>
  <c r="AC51" i="19"/>
  <c r="Z51" i="19"/>
  <c r="T51" i="19"/>
  <c r="Q51" i="19"/>
  <c r="M51" i="19"/>
  <c r="V51" i="19" s="1"/>
  <c r="L51" i="19"/>
  <c r="U51" i="19" s="1"/>
  <c r="AS51" i="19" s="1"/>
  <c r="K51" i="19"/>
  <c r="H51" i="19"/>
  <c r="AR50" i="19"/>
  <c r="AO50" i="19"/>
  <c r="AL50" i="19"/>
  <c r="AI50" i="19"/>
  <c r="AF50" i="19"/>
  <c r="AC50" i="19"/>
  <c r="Z50" i="19"/>
  <c r="T50" i="19"/>
  <c r="Q50" i="19"/>
  <c r="M50" i="19"/>
  <c r="V50" i="19" s="1"/>
  <c r="L50" i="19"/>
  <c r="U50" i="19" s="1"/>
  <c r="AS50" i="19" s="1"/>
  <c r="K50" i="19"/>
  <c r="H50" i="19"/>
  <c r="AR49" i="19"/>
  <c r="AO49" i="19"/>
  <c r="AL49" i="19"/>
  <c r="AI49" i="19"/>
  <c r="AF49" i="19"/>
  <c r="AC49" i="19"/>
  <c r="Z49" i="19"/>
  <c r="T49" i="19"/>
  <c r="Q49" i="19"/>
  <c r="M49" i="19"/>
  <c r="V49" i="19" s="1"/>
  <c r="L49" i="19"/>
  <c r="U49" i="19" s="1"/>
  <c r="AS49" i="19" s="1"/>
  <c r="K49" i="19"/>
  <c r="H49" i="19"/>
  <c r="AR48" i="19"/>
  <c r="AO48" i="19"/>
  <c r="AL48" i="19"/>
  <c r="AI48" i="19"/>
  <c r="AF48" i="19"/>
  <c r="AC48" i="19"/>
  <c r="Z48" i="19"/>
  <c r="T48" i="19"/>
  <c r="Q48" i="19"/>
  <c r="M48" i="19"/>
  <c r="V48" i="19" s="1"/>
  <c r="L48" i="19"/>
  <c r="U48" i="19" s="1"/>
  <c r="AS48" i="19" s="1"/>
  <c r="K48" i="19"/>
  <c r="H48" i="19"/>
  <c r="AR47" i="19"/>
  <c r="AO47" i="19"/>
  <c r="AL47" i="19"/>
  <c r="AI47" i="19"/>
  <c r="AF47" i="19"/>
  <c r="AC47" i="19"/>
  <c r="Z47" i="19"/>
  <c r="T47" i="19"/>
  <c r="Q47" i="19"/>
  <c r="M47" i="19"/>
  <c r="V47" i="19" s="1"/>
  <c r="L47" i="19"/>
  <c r="U47" i="19" s="1"/>
  <c r="AS47" i="19" s="1"/>
  <c r="K47" i="19"/>
  <c r="H47" i="19"/>
  <c r="AR46" i="19"/>
  <c r="AO46" i="19"/>
  <c r="AL46" i="19"/>
  <c r="AI46" i="19"/>
  <c r="AF46" i="19"/>
  <c r="AC46" i="19"/>
  <c r="Z46" i="19"/>
  <c r="T46" i="19"/>
  <c r="Q46" i="19"/>
  <c r="M46" i="19"/>
  <c r="V46" i="19" s="1"/>
  <c r="L46" i="19"/>
  <c r="U46" i="19" s="1"/>
  <c r="AS46" i="19" s="1"/>
  <c r="K46" i="19"/>
  <c r="H46" i="19"/>
  <c r="AR45" i="19"/>
  <c r="AO45" i="19"/>
  <c r="AL45" i="19"/>
  <c r="AI45" i="19"/>
  <c r="AF45" i="19"/>
  <c r="AC45" i="19"/>
  <c r="Z45" i="19"/>
  <c r="T45" i="19"/>
  <c r="Q45" i="19"/>
  <c r="M45" i="19"/>
  <c r="V45" i="19" s="1"/>
  <c r="L45" i="19"/>
  <c r="U45" i="19" s="1"/>
  <c r="AS45" i="19" s="1"/>
  <c r="K45" i="19"/>
  <c r="H45" i="19"/>
  <c r="AR44" i="19"/>
  <c r="AO44" i="19"/>
  <c r="AL44" i="19"/>
  <c r="AI44" i="19"/>
  <c r="AF44" i="19"/>
  <c r="AC44" i="19"/>
  <c r="Z44" i="19"/>
  <c r="T44" i="19"/>
  <c r="Q44" i="19"/>
  <c r="M44" i="19"/>
  <c r="V44" i="19" s="1"/>
  <c r="L44" i="19"/>
  <c r="U44" i="19" s="1"/>
  <c r="AS44" i="19" s="1"/>
  <c r="K44" i="19"/>
  <c r="H44" i="19"/>
  <c r="AR43" i="19"/>
  <c r="AO43" i="19"/>
  <c r="AL43" i="19"/>
  <c r="AI43" i="19"/>
  <c r="AF43" i="19"/>
  <c r="AC43" i="19"/>
  <c r="Z43" i="19"/>
  <c r="T43" i="19"/>
  <c r="Q43" i="19"/>
  <c r="M43" i="19"/>
  <c r="V43" i="19" s="1"/>
  <c r="L43" i="19"/>
  <c r="U43" i="19" s="1"/>
  <c r="AS43" i="19" s="1"/>
  <c r="K43" i="19"/>
  <c r="H43" i="19"/>
  <c r="AR42" i="19"/>
  <c r="AO42" i="19"/>
  <c r="AL42" i="19"/>
  <c r="AI42" i="19"/>
  <c r="AF42" i="19"/>
  <c r="AC42" i="19"/>
  <c r="Z42" i="19"/>
  <c r="T42" i="19"/>
  <c r="Q42" i="19"/>
  <c r="M42" i="19"/>
  <c r="V42" i="19" s="1"/>
  <c r="L42" i="19"/>
  <c r="U42" i="19" s="1"/>
  <c r="AS42" i="19" s="1"/>
  <c r="K42" i="19"/>
  <c r="H42" i="19"/>
  <c r="AR41" i="19"/>
  <c r="AO41" i="19"/>
  <c r="AL41" i="19"/>
  <c r="AI41" i="19"/>
  <c r="AF41" i="19"/>
  <c r="AC41" i="19"/>
  <c r="Z41" i="19"/>
  <c r="T41" i="19"/>
  <c r="Q41" i="19"/>
  <c r="M41" i="19"/>
  <c r="V41" i="19" s="1"/>
  <c r="L41" i="19"/>
  <c r="U41" i="19" s="1"/>
  <c r="AS41" i="19" s="1"/>
  <c r="K41" i="19"/>
  <c r="H41" i="19"/>
  <c r="AR40" i="19"/>
  <c r="AO40" i="19"/>
  <c r="AL40" i="19"/>
  <c r="AI40" i="19"/>
  <c r="AF40" i="19"/>
  <c r="AC40" i="19"/>
  <c r="Z40" i="19"/>
  <c r="T40" i="19"/>
  <c r="Q40" i="19"/>
  <c r="M40" i="19"/>
  <c r="V40" i="19" s="1"/>
  <c r="L40" i="19"/>
  <c r="U40" i="19" s="1"/>
  <c r="AS40" i="19" s="1"/>
  <c r="K40" i="19"/>
  <c r="H40" i="19"/>
  <c r="AR39" i="19"/>
  <c r="AO39" i="19"/>
  <c r="AL39" i="19"/>
  <c r="AI39" i="19"/>
  <c r="AF39" i="19"/>
  <c r="AC39" i="19"/>
  <c r="Z39" i="19"/>
  <c r="T39" i="19"/>
  <c r="Q39" i="19"/>
  <c r="M39" i="19"/>
  <c r="V39" i="19" s="1"/>
  <c r="L39" i="19"/>
  <c r="U39" i="19" s="1"/>
  <c r="AS39" i="19" s="1"/>
  <c r="K39" i="19"/>
  <c r="H39" i="19"/>
  <c r="AR38" i="19"/>
  <c r="AO38" i="19"/>
  <c r="AL38" i="19"/>
  <c r="AI38" i="19"/>
  <c r="AF38" i="19"/>
  <c r="AC38" i="19"/>
  <c r="Z38" i="19"/>
  <c r="T38" i="19"/>
  <c r="Q38" i="19"/>
  <c r="M38" i="19"/>
  <c r="V38" i="19" s="1"/>
  <c r="L38" i="19"/>
  <c r="U38" i="19" s="1"/>
  <c r="AS38" i="19" s="1"/>
  <c r="K38" i="19"/>
  <c r="H38" i="19"/>
  <c r="AR37" i="19"/>
  <c r="AO37" i="19"/>
  <c r="AL37" i="19"/>
  <c r="AI37" i="19"/>
  <c r="AF37" i="19"/>
  <c r="AC37" i="19"/>
  <c r="Z37" i="19"/>
  <c r="T37" i="19"/>
  <c r="Q37" i="19"/>
  <c r="M37" i="19"/>
  <c r="V37" i="19" s="1"/>
  <c r="L37" i="19"/>
  <c r="U37" i="19" s="1"/>
  <c r="AS37" i="19" s="1"/>
  <c r="K37" i="19"/>
  <c r="H37" i="19"/>
  <c r="AR36" i="19"/>
  <c r="AO36" i="19"/>
  <c r="AL36" i="19"/>
  <c r="AI36" i="19"/>
  <c r="AF36" i="19"/>
  <c r="AC36" i="19"/>
  <c r="Z36" i="19"/>
  <c r="T36" i="19"/>
  <c r="Q36" i="19"/>
  <c r="M36" i="19"/>
  <c r="V36" i="19" s="1"/>
  <c r="L36" i="19"/>
  <c r="U36" i="19" s="1"/>
  <c r="AS36" i="19" s="1"/>
  <c r="K36" i="19"/>
  <c r="H36" i="19"/>
  <c r="AR35" i="19"/>
  <c r="AO35" i="19"/>
  <c r="AL35" i="19"/>
  <c r="AI35" i="19"/>
  <c r="AF35" i="19"/>
  <c r="AC35" i="19"/>
  <c r="Z35" i="19"/>
  <c r="T35" i="19"/>
  <c r="Q35" i="19"/>
  <c r="M35" i="19"/>
  <c r="V35" i="19" s="1"/>
  <c r="L35" i="19"/>
  <c r="U35" i="19" s="1"/>
  <c r="AS35" i="19" s="1"/>
  <c r="K35" i="19"/>
  <c r="H35" i="19"/>
  <c r="AR34" i="19"/>
  <c r="AO34" i="19"/>
  <c r="AL34" i="19"/>
  <c r="AI34" i="19"/>
  <c r="AF34" i="19"/>
  <c r="AC34" i="19"/>
  <c r="Z34" i="19"/>
  <c r="T34" i="19"/>
  <c r="Q34" i="19"/>
  <c r="M34" i="19"/>
  <c r="V34" i="19" s="1"/>
  <c r="L34" i="19"/>
  <c r="U34" i="19" s="1"/>
  <c r="AS34" i="19" s="1"/>
  <c r="K34" i="19"/>
  <c r="H34" i="19"/>
  <c r="AR33" i="19"/>
  <c r="AO33" i="19"/>
  <c r="AL33" i="19"/>
  <c r="AI33" i="19"/>
  <c r="AF33" i="19"/>
  <c r="AC33" i="19"/>
  <c r="Z33" i="19"/>
  <c r="T33" i="19"/>
  <c r="Q33" i="19"/>
  <c r="M33" i="19"/>
  <c r="V33" i="19" s="1"/>
  <c r="L33" i="19"/>
  <c r="U33" i="19" s="1"/>
  <c r="AS33" i="19" s="1"/>
  <c r="K33" i="19"/>
  <c r="H33" i="19"/>
  <c r="AR32" i="19"/>
  <c r="AO32" i="19"/>
  <c r="AL32" i="19"/>
  <c r="AI32" i="19"/>
  <c r="AF32" i="19"/>
  <c r="AC32" i="19"/>
  <c r="Z32" i="19"/>
  <c r="T32" i="19"/>
  <c r="Q32" i="19"/>
  <c r="M32" i="19"/>
  <c r="V32" i="19" s="1"/>
  <c r="L32" i="19"/>
  <c r="U32" i="19" s="1"/>
  <c r="AS32" i="19" s="1"/>
  <c r="K32" i="19"/>
  <c r="H32" i="19"/>
  <c r="AR31" i="19"/>
  <c r="AO31" i="19"/>
  <c r="AL31" i="19"/>
  <c r="AI31" i="19"/>
  <c r="AF31" i="19"/>
  <c r="AC31" i="19"/>
  <c r="Z31" i="19"/>
  <c r="T31" i="19"/>
  <c r="Q31" i="19"/>
  <c r="M31" i="19"/>
  <c r="V31" i="19" s="1"/>
  <c r="L31" i="19"/>
  <c r="U31" i="19" s="1"/>
  <c r="AS31" i="19" s="1"/>
  <c r="K31" i="19"/>
  <c r="H31" i="19"/>
  <c r="AR30" i="19"/>
  <c r="AO30" i="19"/>
  <c r="AL30" i="19"/>
  <c r="AI30" i="19"/>
  <c r="AF30" i="19"/>
  <c r="AC30" i="19"/>
  <c r="Z30" i="19"/>
  <c r="T30" i="19"/>
  <c r="Q30" i="19"/>
  <c r="M30" i="19"/>
  <c r="V30" i="19" s="1"/>
  <c r="L30" i="19"/>
  <c r="U30" i="19" s="1"/>
  <c r="AS30" i="19" s="1"/>
  <c r="K30" i="19"/>
  <c r="H30" i="19"/>
  <c r="AR29" i="19"/>
  <c r="AO29" i="19"/>
  <c r="AL29" i="19"/>
  <c r="AI29" i="19"/>
  <c r="AF29" i="19"/>
  <c r="AC29" i="19"/>
  <c r="Z29" i="19"/>
  <c r="T29" i="19"/>
  <c r="Q29" i="19"/>
  <c r="M29" i="19"/>
  <c r="V29" i="19" s="1"/>
  <c r="L29" i="19"/>
  <c r="U29" i="19" s="1"/>
  <c r="AS29" i="19" s="1"/>
  <c r="K29" i="19"/>
  <c r="H29" i="19"/>
  <c r="AR28" i="19"/>
  <c r="AO28" i="19"/>
  <c r="AL28" i="19"/>
  <c r="AI28" i="19"/>
  <c r="AF28" i="19"/>
  <c r="AC28" i="19"/>
  <c r="Z28" i="19"/>
  <c r="T28" i="19"/>
  <c r="Q28" i="19"/>
  <c r="M28" i="19"/>
  <c r="V28" i="19" s="1"/>
  <c r="L28" i="19"/>
  <c r="U28" i="19" s="1"/>
  <c r="AS28" i="19" s="1"/>
  <c r="K28" i="19"/>
  <c r="H28" i="19"/>
  <c r="AR27" i="19"/>
  <c r="AO27" i="19"/>
  <c r="AL27" i="19"/>
  <c r="AI27" i="19"/>
  <c r="AF27" i="19"/>
  <c r="AC27" i="19"/>
  <c r="Z27" i="19"/>
  <c r="T27" i="19"/>
  <c r="Q27" i="19"/>
  <c r="M27" i="19"/>
  <c r="V27" i="19" s="1"/>
  <c r="L27" i="19"/>
  <c r="U27" i="19" s="1"/>
  <c r="AS27" i="19" s="1"/>
  <c r="K27" i="19"/>
  <c r="H27" i="19"/>
  <c r="AR26" i="19"/>
  <c r="AO26" i="19"/>
  <c r="AL26" i="19"/>
  <c r="AI26" i="19"/>
  <c r="AF26" i="19"/>
  <c r="AC26" i="19"/>
  <c r="Z26" i="19"/>
  <c r="T26" i="19"/>
  <c r="Q26" i="19"/>
  <c r="M26" i="19"/>
  <c r="V26" i="19" s="1"/>
  <c r="L26" i="19"/>
  <c r="U26" i="19" s="1"/>
  <c r="AS26" i="19" s="1"/>
  <c r="K26" i="19"/>
  <c r="H26" i="19"/>
  <c r="AR25" i="19"/>
  <c r="AO25" i="19"/>
  <c r="AL25" i="19"/>
  <c r="AI25" i="19"/>
  <c r="AF25" i="19"/>
  <c r="AC25" i="19"/>
  <c r="Z25" i="19"/>
  <c r="T25" i="19"/>
  <c r="Q25" i="19"/>
  <c r="M25" i="19"/>
  <c r="V25" i="19" s="1"/>
  <c r="L25" i="19"/>
  <c r="U25" i="19" s="1"/>
  <c r="AS25" i="19" s="1"/>
  <c r="K25" i="19"/>
  <c r="H25" i="19"/>
  <c r="AR24" i="19"/>
  <c r="AO24" i="19"/>
  <c r="AL24" i="19"/>
  <c r="AI24" i="19"/>
  <c r="AF24" i="19"/>
  <c r="AC24" i="19"/>
  <c r="Z24" i="19"/>
  <c r="T24" i="19"/>
  <c r="Q24" i="19"/>
  <c r="M24" i="19"/>
  <c r="V24" i="19" s="1"/>
  <c r="L24" i="19"/>
  <c r="U24" i="19" s="1"/>
  <c r="AS24" i="19" s="1"/>
  <c r="K24" i="19"/>
  <c r="H24" i="19"/>
  <c r="AR23" i="19"/>
  <c r="AO23" i="19"/>
  <c r="AL23" i="19"/>
  <c r="AI23" i="19"/>
  <c r="AF23" i="19"/>
  <c r="AC23" i="19"/>
  <c r="Z23" i="19"/>
  <c r="T23" i="19"/>
  <c r="Q23" i="19"/>
  <c r="M23" i="19"/>
  <c r="V23" i="19" s="1"/>
  <c r="L23" i="19"/>
  <c r="U23" i="19" s="1"/>
  <c r="AS23" i="19" s="1"/>
  <c r="K23" i="19"/>
  <c r="H23" i="19"/>
  <c r="AR22" i="19"/>
  <c r="AO22" i="19"/>
  <c r="AL22" i="19"/>
  <c r="AI22" i="19"/>
  <c r="AF22" i="19"/>
  <c r="AC22" i="19"/>
  <c r="Z22" i="19"/>
  <c r="T22" i="19"/>
  <c r="Q22" i="19"/>
  <c r="M22" i="19"/>
  <c r="V22" i="19" s="1"/>
  <c r="L22" i="19"/>
  <c r="U22" i="19" s="1"/>
  <c r="AS22" i="19" s="1"/>
  <c r="K22" i="19"/>
  <c r="H22" i="19"/>
  <c r="AR21" i="19"/>
  <c r="AO21" i="19"/>
  <c r="AL21" i="19"/>
  <c r="AI21" i="19"/>
  <c r="AF21" i="19"/>
  <c r="AC21" i="19"/>
  <c r="Z21" i="19"/>
  <c r="T21" i="19"/>
  <c r="Q21" i="19"/>
  <c r="M21" i="19"/>
  <c r="V21" i="19" s="1"/>
  <c r="L21" i="19"/>
  <c r="U21" i="19" s="1"/>
  <c r="AS21" i="19" s="1"/>
  <c r="K21" i="19"/>
  <c r="H21" i="19"/>
  <c r="AR20" i="19"/>
  <c r="AO20" i="19"/>
  <c r="AL20" i="19"/>
  <c r="AI20" i="19"/>
  <c r="AF20" i="19"/>
  <c r="AC20" i="19"/>
  <c r="Z20" i="19"/>
  <c r="T20" i="19"/>
  <c r="Q20" i="19"/>
  <c r="M20" i="19"/>
  <c r="V20" i="19" s="1"/>
  <c r="L20" i="19"/>
  <c r="U20" i="19" s="1"/>
  <c r="AS20" i="19" s="1"/>
  <c r="K20" i="19"/>
  <c r="H20" i="19"/>
  <c r="AR19" i="19"/>
  <c r="AO19" i="19"/>
  <c r="AL19" i="19"/>
  <c r="AI19" i="19"/>
  <c r="AF19" i="19"/>
  <c r="AC19" i="19"/>
  <c r="Z19" i="19"/>
  <c r="T19" i="19"/>
  <c r="Q19" i="19"/>
  <c r="M19" i="19"/>
  <c r="V19" i="19" s="1"/>
  <c r="L19" i="19"/>
  <c r="U19" i="19" s="1"/>
  <c r="AS19" i="19" s="1"/>
  <c r="K19" i="19"/>
  <c r="H19" i="19"/>
  <c r="AR18" i="19"/>
  <c r="AO18" i="19"/>
  <c r="AL18" i="19"/>
  <c r="AI18" i="19"/>
  <c r="AF18" i="19"/>
  <c r="AC18" i="19"/>
  <c r="Z18" i="19"/>
  <c r="T18" i="19"/>
  <c r="Q18" i="19"/>
  <c r="M18" i="19"/>
  <c r="V18" i="19" s="1"/>
  <c r="L18" i="19"/>
  <c r="U18" i="19" s="1"/>
  <c r="AS18" i="19" s="1"/>
  <c r="K18" i="19"/>
  <c r="H18" i="19"/>
  <c r="AR17" i="19"/>
  <c r="AO17" i="19"/>
  <c r="AL17" i="19"/>
  <c r="AI17" i="19"/>
  <c r="AF17" i="19"/>
  <c r="AC17" i="19"/>
  <c r="Z17" i="19"/>
  <c r="T17" i="19"/>
  <c r="Q17" i="19"/>
  <c r="M17" i="19"/>
  <c r="V17" i="19" s="1"/>
  <c r="L17" i="19"/>
  <c r="U17" i="19" s="1"/>
  <c r="AS17" i="19" s="1"/>
  <c r="K17" i="19"/>
  <c r="H17" i="19"/>
  <c r="AR16" i="19"/>
  <c r="AO16" i="19"/>
  <c r="AL16" i="19"/>
  <c r="AI16" i="19"/>
  <c r="AF16" i="19"/>
  <c r="AC16" i="19"/>
  <c r="Z16" i="19"/>
  <c r="T16" i="19"/>
  <c r="Q16" i="19"/>
  <c r="M16" i="19"/>
  <c r="V16" i="19" s="1"/>
  <c r="L16" i="19"/>
  <c r="U16" i="19" s="1"/>
  <c r="AS16" i="19" s="1"/>
  <c r="K16" i="19"/>
  <c r="H16" i="19"/>
  <c r="AR15" i="19"/>
  <c r="AO15" i="19"/>
  <c r="AL15" i="19"/>
  <c r="AI15" i="19"/>
  <c r="AF15" i="19"/>
  <c r="AC15" i="19"/>
  <c r="Z15" i="19"/>
  <c r="T15" i="19"/>
  <c r="Q15" i="19"/>
  <c r="M15" i="19"/>
  <c r="V15" i="19" s="1"/>
  <c r="L15" i="19"/>
  <c r="U15" i="19" s="1"/>
  <c r="AS15" i="19" s="1"/>
  <c r="K15" i="19"/>
  <c r="H15" i="19"/>
  <c r="AR14" i="19"/>
  <c r="AO14" i="19"/>
  <c r="AL14" i="19"/>
  <c r="AI14" i="19"/>
  <c r="AF14" i="19"/>
  <c r="AC14" i="19"/>
  <c r="Z14" i="19"/>
  <c r="T14" i="19"/>
  <c r="Q14" i="19"/>
  <c r="M14" i="19"/>
  <c r="V14" i="19" s="1"/>
  <c r="L14" i="19"/>
  <c r="U14" i="19" s="1"/>
  <c r="AS14" i="19" s="1"/>
  <c r="K14" i="19"/>
  <c r="H14" i="19"/>
  <c r="AR13" i="19"/>
  <c r="AO13" i="19"/>
  <c r="AL13" i="19"/>
  <c r="AI13" i="19"/>
  <c r="AF13" i="19"/>
  <c r="AC13" i="19"/>
  <c r="Z13" i="19"/>
  <c r="T13" i="19"/>
  <c r="Q13" i="19"/>
  <c r="M13" i="19"/>
  <c r="V13" i="19" s="1"/>
  <c r="L13" i="19"/>
  <c r="U13" i="19" s="1"/>
  <c r="AS13" i="19" s="1"/>
  <c r="K13" i="19"/>
  <c r="H13" i="19"/>
  <c r="AR12" i="19"/>
  <c r="AO12" i="19"/>
  <c r="AL12" i="19"/>
  <c r="AI12" i="19"/>
  <c r="AF12" i="19"/>
  <c r="AC12" i="19"/>
  <c r="Z12" i="19"/>
  <c r="T12" i="19"/>
  <c r="Q12" i="19"/>
  <c r="M12" i="19"/>
  <c r="V12" i="19" s="1"/>
  <c r="L12" i="19"/>
  <c r="U12" i="19" s="1"/>
  <c r="AS12" i="19" s="1"/>
  <c r="K12" i="19"/>
  <c r="H12" i="19"/>
  <c r="AR11" i="19"/>
  <c r="AO11" i="19"/>
  <c r="AL11" i="19"/>
  <c r="AI11" i="19"/>
  <c r="AF11" i="19"/>
  <c r="AC11" i="19"/>
  <c r="Z11" i="19"/>
  <c r="T11" i="19"/>
  <c r="Q11" i="19"/>
  <c r="M11" i="19"/>
  <c r="V11" i="19" s="1"/>
  <c r="L11" i="19"/>
  <c r="U11" i="19" s="1"/>
  <c r="AS11" i="19" s="1"/>
  <c r="K11" i="19"/>
  <c r="H11" i="19"/>
  <c r="AR10" i="19"/>
  <c r="AO10" i="19"/>
  <c r="AL10" i="19"/>
  <c r="AI10" i="19"/>
  <c r="AF10" i="19"/>
  <c r="AC10" i="19"/>
  <c r="Z10" i="19"/>
  <c r="T10" i="19"/>
  <c r="Q10" i="19"/>
  <c r="M10" i="19"/>
  <c r="V10" i="19" s="1"/>
  <c r="L10" i="19"/>
  <c r="U10" i="19" s="1"/>
  <c r="AS10" i="19" s="1"/>
  <c r="K10" i="19"/>
  <c r="H10" i="19"/>
  <c r="AR9" i="19"/>
  <c r="AO9" i="19"/>
  <c r="AL9" i="19"/>
  <c r="AI9" i="19"/>
  <c r="AF9" i="19"/>
  <c r="AC9" i="19"/>
  <c r="Z9" i="19"/>
  <c r="T9" i="19"/>
  <c r="Q9" i="19"/>
  <c r="M9" i="19"/>
  <c r="V9" i="19" s="1"/>
  <c r="L9" i="19"/>
  <c r="U9" i="19" s="1"/>
  <c r="AS9" i="19" s="1"/>
  <c r="K9" i="19"/>
  <c r="H9" i="19"/>
  <c r="AR8" i="19"/>
  <c r="AO8" i="19"/>
  <c r="AL8" i="19"/>
  <c r="AI8" i="19"/>
  <c r="AF8" i="19"/>
  <c r="AC8" i="19"/>
  <c r="Z8" i="19"/>
  <c r="T8" i="19"/>
  <c r="Q8" i="19"/>
  <c r="M8" i="19"/>
  <c r="V8" i="19" s="1"/>
  <c r="L8" i="19"/>
  <c r="U8" i="19" s="1"/>
  <c r="AS8" i="19" s="1"/>
  <c r="K8" i="19"/>
  <c r="H8" i="19"/>
  <c r="AR7" i="19"/>
  <c r="AO7" i="19"/>
  <c r="AL7" i="19"/>
  <c r="AI7" i="19"/>
  <c r="AF7" i="19"/>
  <c r="AC7" i="19"/>
  <c r="Z7" i="19"/>
  <c r="T7" i="19"/>
  <c r="Q7" i="19"/>
  <c r="M7" i="19"/>
  <c r="V7" i="19" s="1"/>
  <c r="L7" i="19"/>
  <c r="U7" i="19" s="1"/>
  <c r="K7" i="19"/>
  <c r="H7" i="19"/>
  <c r="AQ56" i="18"/>
  <c r="AR56" i="18" s="1"/>
  <c r="AP56" i="18"/>
  <c r="AO56" i="18"/>
  <c r="AN56" i="18"/>
  <c r="AM56" i="18"/>
  <c r="AK56" i="18"/>
  <c r="AL56" i="18" s="1"/>
  <c r="AJ56" i="18"/>
  <c r="AH56" i="18"/>
  <c r="AI56" i="18" s="1"/>
  <c r="AG56" i="18"/>
  <c r="AE56" i="18"/>
  <c r="AF56" i="18" s="1"/>
  <c r="AD56" i="18"/>
  <c r="AC56" i="18"/>
  <c r="AB56" i="18"/>
  <c r="AA56" i="18"/>
  <c r="Y56" i="18"/>
  <c r="Z56" i="18" s="1"/>
  <c r="X56" i="18"/>
  <c r="S56" i="18"/>
  <c r="T56" i="18" s="1"/>
  <c r="R56" i="18"/>
  <c r="Q56" i="18"/>
  <c r="P56" i="18"/>
  <c r="O56" i="18"/>
  <c r="J56" i="18"/>
  <c r="K56" i="18" s="1"/>
  <c r="I56" i="18"/>
  <c r="G56" i="18"/>
  <c r="H56" i="18" s="1"/>
  <c r="F56" i="18"/>
  <c r="E56" i="18"/>
  <c r="D56" i="18"/>
  <c r="C56" i="18"/>
  <c r="AR55" i="18"/>
  <c r="AO55" i="18"/>
  <c r="AL55" i="18"/>
  <c r="AI55" i="18"/>
  <c r="AF55" i="18"/>
  <c r="AC55" i="18"/>
  <c r="Z55" i="18"/>
  <c r="T55" i="18"/>
  <c r="Q55" i="18"/>
  <c r="M55" i="18"/>
  <c r="V55" i="18" s="1"/>
  <c r="L55" i="18"/>
  <c r="U55" i="18" s="1"/>
  <c r="AS55" i="18" s="1"/>
  <c r="K55" i="18"/>
  <c r="H55" i="18"/>
  <c r="AR54" i="18"/>
  <c r="AO54" i="18"/>
  <c r="AL54" i="18"/>
  <c r="AI54" i="18"/>
  <c r="AF54" i="18"/>
  <c r="AC54" i="18"/>
  <c r="Z54" i="18"/>
  <c r="T54" i="18"/>
  <c r="Q54" i="18"/>
  <c r="M54" i="18"/>
  <c r="V54" i="18" s="1"/>
  <c r="L54" i="18"/>
  <c r="U54" i="18" s="1"/>
  <c r="AS54" i="18" s="1"/>
  <c r="K54" i="18"/>
  <c r="H54" i="18"/>
  <c r="AR53" i="18"/>
  <c r="AO53" i="18"/>
  <c r="AL53" i="18"/>
  <c r="AI53" i="18"/>
  <c r="AF53" i="18"/>
  <c r="AC53" i="18"/>
  <c r="Z53" i="18"/>
  <c r="T53" i="18"/>
  <c r="Q53" i="18"/>
  <c r="M53" i="18"/>
  <c r="V53" i="18" s="1"/>
  <c r="L53" i="18"/>
  <c r="U53" i="18" s="1"/>
  <c r="AS53" i="18" s="1"/>
  <c r="K53" i="18"/>
  <c r="H53" i="18"/>
  <c r="AR52" i="18"/>
  <c r="AO52" i="18"/>
  <c r="AL52" i="18"/>
  <c r="AI52" i="18"/>
  <c r="AF52" i="18"/>
  <c r="AC52" i="18"/>
  <c r="Z52" i="18"/>
  <c r="T52" i="18"/>
  <c r="Q52" i="18"/>
  <c r="M52" i="18"/>
  <c r="V52" i="18" s="1"/>
  <c r="L52" i="18"/>
  <c r="U52" i="18" s="1"/>
  <c r="AS52" i="18" s="1"/>
  <c r="K52" i="18"/>
  <c r="H52" i="18"/>
  <c r="AR51" i="18"/>
  <c r="AO51" i="18"/>
  <c r="AL51" i="18"/>
  <c r="AI51" i="18"/>
  <c r="AF51" i="18"/>
  <c r="AC51" i="18"/>
  <c r="Z51" i="18"/>
  <c r="T51" i="18"/>
  <c r="Q51" i="18"/>
  <c r="M51" i="18"/>
  <c r="V51" i="18" s="1"/>
  <c r="L51" i="18"/>
  <c r="U51" i="18" s="1"/>
  <c r="AS51" i="18" s="1"/>
  <c r="K51" i="18"/>
  <c r="H51" i="18"/>
  <c r="AR50" i="18"/>
  <c r="AO50" i="18"/>
  <c r="AL50" i="18"/>
  <c r="AI50" i="18"/>
  <c r="AF50" i="18"/>
  <c r="AC50" i="18"/>
  <c r="Z50" i="18"/>
  <c r="T50" i="18"/>
  <c r="Q50" i="18"/>
  <c r="M50" i="18"/>
  <c r="V50" i="18" s="1"/>
  <c r="L50" i="18"/>
  <c r="U50" i="18" s="1"/>
  <c r="AS50" i="18" s="1"/>
  <c r="K50" i="18"/>
  <c r="H50" i="18"/>
  <c r="AR49" i="18"/>
  <c r="AO49" i="18"/>
  <c r="AL49" i="18"/>
  <c r="AI49" i="18"/>
  <c r="AF49" i="18"/>
  <c r="AC49" i="18"/>
  <c r="Z49" i="18"/>
  <c r="T49" i="18"/>
  <c r="Q49" i="18"/>
  <c r="M49" i="18"/>
  <c r="V49" i="18" s="1"/>
  <c r="L49" i="18"/>
  <c r="U49" i="18" s="1"/>
  <c r="AS49" i="18" s="1"/>
  <c r="K49" i="18"/>
  <c r="H49" i="18"/>
  <c r="AR48" i="18"/>
  <c r="AO48" i="18"/>
  <c r="AL48" i="18"/>
  <c r="AI48" i="18"/>
  <c r="AF48" i="18"/>
  <c r="AC48" i="18"/>
  <c r="Z48" i="18"/>
  <c r="T48" i="18"/>
  <c r="Q48" i="18"/>
  <c r="M48" i="18"/>
  <c r="V48" i="18" s="1"/>
  <c r="L48" i="18"/>
  <c r="U48" i="18" s="1"/>
  <c r="AS48" i="18" s="1"/>
  <c r="K48" i="18"/>
  <c r="H48" i="18"/>
  <c r="AR47" i="18"/>
  <c r="AO47" i="18"/>
  <c r="AL47" i="18"/>
  <c r="AI47" i="18"/>
  <c r="AF47" i="18"/>
  <c r="AC47" i="18"/>
  <c r="Z47" i="18"/>
  <c r="T47" i="18"/>
  <c r="Q47" i="18"/>
  <c r="M47" i="18"/>
  <c r="V47" i="18" s="1"/>
  <c r="L47" i="18"/>
  <c r="U47" i="18" s="1"/>
  <c r="AS47" i="18" s="1"/>
  <c r="K47" i="18"/>
  <c r="H47" i="18"/>
  <c r="AR46" i="18"/>
  <c r="AO46" i="18"/>
  <c r="AL46" i="18"/>
  <c r="AI46" i="18"/>
  <c r="AF46" i="18"/>
  <c r="AC46" i="18"/>
  <c r="Z46" i="18"/>
  <c r="T46" i="18"/>
  <c r="Q46" i="18"/>
  <c r="M46" i="18"/>
  <c r="V46" i="18" s="1"/>
  <c r="L46" i="18"/>
  <c r="U46" i="18" s="1"/>
  <c r="AS46" i="18" s="1"/>
  <c r="K46" i="18"/>
  <c r="H46" i="18"/>
  <c r="AR45" i="18"/>
  <c r="AO45" i="18"/>
  <c r="AL45" i="18"/>
  <c r="AI45" i="18"/>
  <c r="AF45" i="18"/>
  <c r="AC45" i="18"/>
  <c r="Z45" i="18"/>
  <c r="T45" i="18"/>
  <c r="Q45" i="18"/>
  <c r="M45" i="18"/>
  <c r="V45" i="18" s="1"/>
  <c r="L45" i="18"/>
  <c r="U45" i="18" s="1"/>
  <c r="AS45" i="18" s="1"/>
  <c r="K45" i="18"/>
  <c r="H45" i="18"/>
  <c r="AR44" i="18"/>
  <c r="AO44" i="18"/>
  <c r="AL44" i="18"/>
  <c r="AI44" i="18"/>
  <c r="AF44" i="18"/>
  <c r="AC44" i="18"/>
  <c r="Z44" i="18"/>
  <c r="T44" i="18"/>
  <c r="Q44" i="18"/>
  <c r="M44" i="18"/>
  <c r="V44" i="18" s="1"/>
  <c r="L44" i="18"/>
  <c r="U44" i="18" s="1"/>
  <c r="AS44" i="18" s="1"/>
  <c r="K44" i="18"/>
  <c r="H44" i="18"/>
  <c r="AR43" i="18"/>
  <c r="AO43" i="18"/>
  <c r="AL43" i="18"/>
  <c r="AI43" i="18"/>
  <c r="AF43" i="18"/>
  <c r="AC43" i="18"/>
  <c r="Z43" i="18"/>
  <c r="T43" i="18"/>
  <c r="Q43" i="18"/>
  <c r="M43" i="18"/>
  <c r="V43" i="18" s="1"/>
  <c r="L43" i="18"/>
  <c r="U43" i="18" s="1"/>
  <c r="AS43" i="18" s="1"/>
  <c r="K43" i="18"/>
  <c r="H43" i="18"/>
  <c r="AR42" i="18"/>
  <c r="AO42" i="18"/>
  <c r="AL42" i="18"/>
  <c r="AI42" i="18"/>
  <c r="AF42" i="18"/>
  <c r="AC42" i="18"/>
  <c r="Z42" i="18"/>
  <c r="T42" i="18"/>
  <c r="Q42" i="18"/>
  <c r="M42" i="18"/>
  <c r="V42" i="18" s="1"/>
  <c r="L42" i="18"/>
  <c r="U42" i="18" s="1"/>
  <c r="AS42" i="18" s="1"/>
  <c r="K42" i="18"/>
  <c r="H42" i="18"/>
  <c r="AR41" i="18"/>
  <c r="AO41" i="18"/>
  <c r="AL41" i="18"/>
  <c r="AI41" i="18"/>
  <c r="AF41" i="18"/>
  <c r="AC41" i="18"/>
  <c r="Z41" i="18"/>
  <c r="T41" i="18"/>
  <c r="Q41" i="18"/>
  <c r="M41" i="18"/>
  <c r="V41" i="18" s="1"/>
  <c r="L41" i="18"/>
  <c r="U41" i="18" s="1"/>
  <c r="AS41" i="18" s="1"/>
  <c r="K41" i="18"/>
  <c r="H41" i="18"/>
  <c r="AR40" i="18"/>
  <c r="AO40" i="18"/>
  <c r="AL40" i="18"/>
  <c r="AI40" i="18"/>
  <c r="AF40" i="18"/>
  <c r="AC40" i="18"/>
  <c r="Z40" i="18"/>
  <c r="T40" i="18"/>
  <c r="Q40" i="18"/>
  <c r="M40" i="18"/>
  <c r="V40" i="18" s="1"/>
  <c r="L40" i="18"/>
  <c r="U40" i="18" s="1"/>
  <c r="AS40" i="18" s="1"/>
  <c r="K40" i="18"/>
  <c r="H40" i="18"/>
  <c r="AR39" i="18"/>
  <c r="AO39" i="18"/>
  <c r="AL39" i="18"/>
  <c r="AI39" i="18"/>
  <c r="AF39" i="18"/>
  <c r="AC39" i="18"/>
  <c r="Z39" i="18"/>
  <c r="T39" i="18"/>
  <c r="Q39" i="18"/>
  <c r="M39" i="18"/>
  <c r="V39" i="18" s="1"/>
  <c r="L39" i="18"/>
  <c r="U39" i="18" s="1"/>
  <c r="AS39" i="18" s="1"/>
  <c r="K39" i="18"/>
  <c r="H39" i="18"/>
  <c r="AR38" i="18"/>
  <c r="AO38" i="18"/>
  <c r="AL38" i="18"/>
  <c r="AI38" i="18"/>
  <c r="AF38" i="18"/>
  <c r="AC38" i="18"/>
  <c r="Z38" i="18"/>
  <c r="T38" i="18"/>
  <c r="Q38" i="18"/>
  <c r="M38" i="18"/>
  <c r="V38" i="18" s="1"/>
  <c r="L38" i="18"/>
  <c r="U38" i="18" s="1"/>
  <c r="AS38" i="18" s="1"/>
  <c r="K38" i="18"/>
  <c r="H38" i="18"/>
  <c r="AR37" i="18"/>
  <c r="AO37" i="18"/>
  <c r="AL37" i="18"/>
  <c r="AI37" i="18"/>
  <c r="AF37" i="18"/>
  <c r="AC37" i="18"/>
  <c r="Z37" i="18"/>
  <c r="T37" i="18"/>
  <c r="Q37" i="18"/>
  <c r="M37" i="18"/>
  <c r="V37" i="18" s="1"/>
  <c r="L37" i="18"/>
  <c r="U37" i="18" s="1"/>
  <c r="AS37" i="18" s="1"/>
  <c r="K37" i="18"/>
  <c r="H37" i="18"/>
  <c r="AR36" i="18"/>
  <c r="AO36" i="18"/>
  <c r="AL36" i="18"/>
  <c r="AI36" i="18"/>
  <c r="AF36" i="18"/>
  <c r="AC36" i="18"/>
  <c r="Z36" i="18"/>
  <c r="T36" i="18"/>
  <c r="Q36" i="18"/>
  <c r="M36" i="18"/>
  <c r="V36" i="18" s="1"/>
  <c r="L36" i="18"/>
  <c r="U36" i="18" s="1"/>
  <c r="AS36" i="18" s="1"/>
  <c r="K36" i="18"/>
  <c r="H36" i="18"/>
  <c r="AR35" i="18"/>
  <c r="AO35" i="18"/>
  <c r="AL35" i="18"/>
  <c r="AI35" i="18"/>
  <c r="AF35" i="18"/>
  <c r="AC35" i="18"/>
  <c r="Z35" i="18"/>
  <c r="T35" i="18"/>
  <c r="Q35" i="18"/>
  <c r="M35" i="18"/>
  <c r="V35" i="18" s="1"/>
  <c r="L35" i="18"/>
  <c r="U35" i="18" s="1"/>
  <c r="AS35" i="18" s="1"/>
  <c r="K35" i="18"/>
  <c r="H35" i="18"/>
  <c r="AR34" i="18"/>
  <c r="AO34" i="18"/>
  <c r="AL34" i="18"/>
  <c r="AI34" i="18"/>
  <c r="AF34" i="18"/>
  <c r="AC34" i="18"/>
  <c r="Z34" i="18"/>
  <c r="T34" i="18"/>
  <c r="Q34" i="18"/>
  <c r="M34" i="18"/>
  <c r="V34" i="18" s="1"/>
  <c r="L34" i="18"/>
  <c r="U34" i="18" s="1"/>
  <c r="AS34" i="18" s="1"/>
  <c r="K34" i="18"/>
  <c r="H34" i="18"/>
  <c r="AR33" i="18"/>
  <c r="AO33" i="18"/>
  <c r="AL33" i="18"/>
  <c r="AI33" i="18"/>
  <c r="AF33" i="18"/>
  <c r="AC33" i="18"/>
  <c r="Z33" i="18"/>
  <c r="T33" i="18"/>
  <c r="Q33" i="18"/>
  <c r="M33" i="18"/>
  <c r="V33" i="18" s="1"/>
  <c r="L33" i="18"/>
  <c r="U33" i="18" s="1"/>
  <c r="AS33" i="18" s="1"/>
  <c r="K33" i="18"/>
  <c r="H33" i="18"/>
  <c r="AR32" i="18"/>
  <c r="AO32" i="18"/>
  <c r="AL32" i="18"/>
  <c r="AI32" i="18"/>
  <c r="AF32" i="18"/>
  <c r="AC32" i="18"/>
  <c r="Z32" i="18"/>
  <c r="T32" i="18"/>
  <c r="Q32" i="18"/>
  <c r="M32" i="18"/>
  <c r="V32" i="18" s="1"/>
  <c r="L32" i="18"/>
  <c r="U32" i="18" s="1"/>
  <c r="AS32" i="18" s="1"/>
  <c r="K32" i="18"/>
  <c r="H32" i="18"/>
  <c r="AR31" i="18"/>
  <c r="AO31" i="18"/>
  <c r="AL31" i="18"/>
  <c r="AI31" i="18"/>
  <c r="AF31" i="18"/>
  <c r="AC31" i="18"/>
  <c r="Z31" i="18"/>
  <c r="T31" i="18"/>
  <c r="Q31" i="18"/>
  <c r="M31" i="18"/>
  <c r="V31" i="18" s="1"/>
  <c r="L31" i="18"/>
  <c r="U31" i="18" s="1"/>
  <c r="AS31" i="18" s="1"/>
  <c r="K31" i="18"/>
  <c r="H31" i="18"/>
  <c r="AR30" i="18"/>
  <c r="AO30" i="18"/>
  <c r="AL30" i="18"/>
  <c r="AI30" i="18"/>
  <c r="AF30" i="18"/>
  <c r="AC30" i="18"/>
  <c r="Z30" i="18"/>
  <c r="T30" i="18"/>
  <c r="Q30" i="18"/>
  <c r="M30" i="18"/>
  <c r="V30" i="18" s="1"/>
  <c r="L30" i="18"/>
  <c r="U30" i="18" s="1"/>
  <c r="AS30" i="18" s="1"/>
  <c r="K30" i="18"/>
  <c r="H30" i="18"/>
  <c r="AR29" i="18"/>
  <c r="AO29" i="18"/>
  <c r="AL29" i="18"/>
  <c r="AI29" i="18"/>
  <c r="AF29" i="18"/>
  <c r="AC29" i="18"/>
  <c r="Z29" i="18"/>
  <c r="T29" i="18"/>
  <c r="Q29" i="18"/>
  <c r="M29" i="18"/>
  <c r="V29" i="18" s="1"/>
  <c r="L29" i="18"/>
  <c r="U29" i="18" s="1"/>
  <c r="AS29" i="18" s="1"/>
  <c r="K29" i="18"/>
  <c r="H29" i="18"/>
  <c r="AR28" i="18"/>
  <c r="AO28" i="18"/>
  <c r="AL28" i="18"/>
  <c r="AI28" i="18"/>
  <c r="AF28" i="18"/>
  <c r="AC28" i="18"/>
  <c r="Z28" i="18"/>
  <c r="T28" i="18"/>
  <c r="Q28" i="18"/>
  <c r="M28" i="18"/>
  <c r="V28" i="18" s="1"/>
  <c r="L28" i="18"/>
  <c r="U28" i="18" s="1"/>
  <c r="AS28" i="18" s="1"/>
  <c r="K28" i="18"/>
  <c r="H28" i="18"/>
  <c r="AR27" i="18"/>
  <c r="AO27" i="18"/>
  <c r="AL27" i="18"/>
  <c r="AI27" i="18"/>
  <c r="AF27" i="18"/>
  <c r="AC27" i="18"/>
  <c r="Z27" i="18"/>
  <c r="T27" i="18"/>
  <c r="Q27" i="18"/>
  <c r="M27" i="18"/>
  <c r="V27" i="18" s="1"/>
  <c r="L27" i="18"/>
  <c r="U27" i="18" s="1"/>
  <c r="AS27" i="18" s="1"/>
  <c r="K27" i="18"/>
  <c r="H27" i="18"/>
  <c r="AR26" i="18"/>
  <c r="AO26" i="18"/>
  <c r="AL26" i="18"/>
  <c r="AI26" i="18"/>
  <c r="AF26" i="18"/>
  <c r="AC26" i="18"/>
  <c r="Z26" i="18"/>
  <c r="T26" i="18"/>
  <c r="Q26" i="18"/>
  <c r="M26" i="18"/>
  <c r="V26" i="18" s="1"/>
  <c r="L26" i="18"/>
  <c r="U26" i="18" s="1"/>
  <c r="AS26" i="18" s="1"/>
  <c r="K26" i="18"/>
  <c r="H26" i="18"/>
  <c r="AR25" i="18"/>
  <c r="AO25" i="18"/>
  <c r="AL25" i="18"/>
  <c r="AI25" i="18"/>
  <c r="AF25" i="18"/>
  <c r="AC25" i="18"/>
  <c r="Z25" i="18"/>
  <c r="T25" i="18"/>
  <c r="Q25" i="18"/>
  <c r="M25" i="18"/>
  <c r="V25" i="18" s="1"/>
  <c r="L25" i="18"/>
  <c r="U25" i="18" s="1"/>
  <c r="AS25" i="18" s="1"/>
  <c r="K25" i="18"/>
  <c r="H25" i="18"/>
  <c r="AR24" i="18"/>
  <c r="AO24" i="18"/>
  <c r="AL24" i="18"/>
  <c r="AI24" i="18"/>
  <c r="AF24" i="18"/>
  <c r="AC24" i="18"/>
  <c r="Z24" i="18"/>
  <c r="T24" i="18"/>
  <c r="Q24" i="18"/>
  <c r="M24" i="18"/>
  <c r="V24" i="18" s="1"/>
  <c r="L24" i="18"/>
  <c r="U24" i="18" s="1"/>
  <c r="AS24" i="18" s="1"/>
  <c r="K24" i="18"/>
  <c r="H24" i="18"/>
  <c r="AR23" i="18"/>
  <c r="AO23" i="18"/>
  <c r="AL23" i="18"/>
  <c r="AI23" i="18"/>
  <c r="AF23" i="18"/>
  <c r="AC23" i="18"/>
  <c r="Z23" i="18"/>
  <c r="T23" i="18"/>
  <c r="Q23" i="18"/>
  <c r="M23" i="18"/>
  <c r="V23" i="18" s="1"/>
  <c r="L23" i="18"/>
  <c r="U23" i="18" s="1"/>
  <c r="AS23" i="18" s="1"/>
  <c r="K23" i="18"/>
  <c r="H23" i="18"/>
  <c r="AR22" i="18"/>
  <c r="AO22" i="18"/>
  <c r="AL22" i="18"/>
  <c r="AI22" i="18"/>
  <c r="AF22" i="18"/>
  <c r="AC22" i="18"/>
  <c r="Z22" i="18"/>
  <c r="T22" i="18"/>
  <c r="Q22" i="18"/>
  <c r="M22" i="18"/>
  <c r="V22" i="18" s="1"/>
  <c r="L22" i="18"/>
  <c r="U22" i="18" s="1"/>
  <c r="AS22" i="18" s="1"/>
  <c r="K22" i="18"/>
  <c r="H22" i="18"/>
  <c r="AR21" i="18"/>
  <c r="AO21" i="18"/>
  <c r="AL21" i="18"/>
  <c r="AI21" i="18"/>
  <c r="AF21" i="18"/>
  <c r="AC21" i="18"/>
  <c r="Z21" i="18"/>
  <c r="T21" i="18"/>
  <c r="Q21" i="18"/>
  <c r="M21" i="18"/>
  <c r="V21" i="18" s="1"/>
  <c r="L21" i="18"/>
  <c r="U21" i="18" s="1"/>
  <c r="AS21" i="18" s="1"/>
  <c r="K21" i="18"/>
  <c r="H21" i="18"/>
  <c r="AR20" i="18"/>
  <c r="AO20" i="18"/>
  <c r="AL20" i="18"/>
  <c r="AI20" i="18"/>
  <c r="AF20" i="18"/>
  <c r="AC20" i="18"/>
  <c r="Z20" i="18"/>
  <c r="T20" i="18"/>
  <c r="Q20" i="18"/>
  <c r="M20" i="18"/>
  <c r="V20" i="18" s="1"/>
  <c r="L20" i="18"/>
  <c r="U20" i="18" s="1"/>
  <c r="AS20" i="18" s="1"/>
  <c r="K20" i="18"/>
  <c r="H20" i="18"/>
  <c r="AR19" i="18"/>
  <c r="AO19" i="18"/>
  <c r="AL19" i="18"/>
  <c r="AI19" i="18"/>
  <c r="AF19" i="18"/>
  <c r="AC19" i="18"/>
  <c r="Z19" i="18"/>
  <c r="T19" i="18"/>
  <c r="Q19" i="18"/>
  <c r="M19" i="18"/>
  <c r="V19" i="18" s="1"/>
  <c r="L19" i="18"/>
  <c r="U19" i="18" s="1"/>
  <c r="AS19" i="18" s="1"/>
  <c r="K19" i="18"/>
  <c r="H19" i="18"/>
  <c r="AR18" i="18"/>
  <c r="AO18" i="18"/>
  <c r="AL18" i="18"/>
  <c r="AI18" i="18"/>
  <c r="AF18" i="18"/>
  <c r="AC18" i="18"/>
  <c r="Z18" i="18"/>
  <c r="T18" i="18"/>
  <c r="Q18" i="18"/>
  <c r="M18" i="18"/>
  <c r="V18" i="18" s="1"/>
  <c r="L18" i="18"/>
  <c r="U18" i="18" s="1"/>
  <c r="AS18" i="18" s="1"/>
  <c r="K18" i="18"/>
  <c r="H18" i="18"/>
  <c r="AR17" i="18"/>
  <c r="AO17" i="18"/>
  <c r="AL17" i="18"/>
  <c r="AI17" i="18"/>
  <c r="AF17" i="18"/>
  <c r="AC17" i="18"/>
  <c r="Z17" i="18"/>
  <c r="T17" i="18"/>
  <c r="Q17" i="18"/>
  <c r="M17" i="18"/>
  <c r="V17" i="18" s="1"/>
  <c r="L17" i="18"/>
  <c r="U17" i="18" s="1"/>
  <c r="AS17" i="18" s="1"/>
  <c r="K17" i="18"/>
  <c r="H17" i="18"/>
  <c r="AR16" i="18"/>
  <c r="AO16" i="18"/>
  <c r="AL16" i="18"/>
  <c r="AI16" i="18"/>
  <c r="AF16" i="18"/>
  <c r="AC16" i="18"/>
  <c r="Z16" i="18"/>
  <c r="T16" i="18"/>
  <c r="Q16" i="18"/>
  <c r="M16" i="18"/>
  <c r="V16" i="18" s="1"/>
  <c r="L16" i="18"/>
  <c r="U16" i="18" s="1"/>
  <c r="AS16" i="18" s="1"/>
  <c r="K16" i="18"/>
  <c r="H16" i="18"/>
  <c r="AR15" i="18"/>
  <c r="AO15" i="18"/>
  <c r="AL15" i="18"/>
  <c r="AI15" i="18"/>
  <c r="AF15" i="18"/>
  <c r="AC15" i="18"/>
  <c r="Z15" i="18"/>
  <c r="T15" i="18"/>
  <c r="Q15" i="18"/>
  <c r="M15" i="18"/>
  <c r="V15" i="18" s="1"/>
  <c r="L15" i="18"/>
  <c r="U15" i="18" s="1"/>
  <c r="AS15" i="18" s="1"/>
  <c r="K15" i="18"/>
  <c r="H15" i="18"/>
  <c r="AR14" i="18"/>
  <c r="AO14" i="18"/>
  <c r="AL14" i="18"/>
  <c r="AI14" i="18"/>
  <c r="AF14" i="18"/>
  <c r="AC14" i="18"/>
  <c r="Z14" i="18"/>
  <c r="T14" i="18"/>
  <c r="Q14" i="18"/>
  <c r="M14" i="18"/>
  <c r="V14" i="18" s="1"/>
  <c r="L14" i="18"/>
  <c r="U14" i="18" s="1"/>
  <c r="AS14" i="18" s="1"/>
  <c r="K14" i="18"/>
  <c r="H14" i="18"/>
  <c r="AR13" i="18"/>
  <c r="AO13" i="18"/>
  <c r="AL13" i="18"/>
  <c r="AI13" i="18"/>
  <c r="AF13" i="18"/>
  <c r="AC13" i="18"/>
  <c r="Z13" i="18"/>
  <c r="T13" i="18"/>
  <c r="Q13" i="18"/>
  <c r="M13" i="18"/>
  <c r="V13" i="18" s="1"/>
  <c r="L13" i="18"/>
  <c r="U13" i="18" s="1"/>
  <c r="AS13" i="18" s="1"/>
  <c r="K13" i="18"/>
  <c r="H13" i="18"/>
  <c r="AR12" i="18"/>
  <c r="AO12" i="18"/>
  <c r="AL12" i="18"/>
  <c r="AI12" i="18"/>
  <c r="AF12" i="18"/>
  <c r="AC12" i="18"/>
  <c r="Z12" i="18"/>
  <c r="T12" i="18"/>
  <c r="Q12" i="18"/>
  <c r="M12" i="18"/>
  <c r="V12" i="18" s="1"/>
  <c r="L12" i="18"/>
  <c r="U12" i="18" s="1"/>
  <c r="AS12" i="18" s="1"/>
  <c r="K12" i="18"/>
  <c r="H12" i="18"/>
  <c r="AR11" i="18"/>
  <c r="AO11" i="18"/>
  <c r="AL11" i="18"/>
  <c r="AI11" i="18"/>
  <c r="AF11" i="18"/>
  <c r="AC11" i="18"/>
  <c r="Z11" i="18"/>
  <c r="T11" i="18"/>
  <c r="Q11" i="18"/>
  <c r="M11" i="18"/>
  <c r="V11" i="18" s="1"/>
  <c r="L11" i="18"/>
  <c r="U11" i="18" s="1"/>
  <c r="AS11" i="18" s="1"/>
  <c r="K11" i="18"/>
  <c r="H11" i="18"/>
  <c r="AR10" i="18"/>
  <c r="AO10" i="18"/>
  <c r="AL10" i="18"/>
  <c r="AI10" i="18"/>
  <c r="AF10" i="18"/>
  <c r="AC10" i="18"/>
  <c r="Z10" i="18"/>
  <c r="T10" i="18"/>
  <c r="Q10" i="18"/>
  <c r="M10" i="18"/>
  <c r="V10" i="18" s="1"/>
  <c r="L10" i="18"/>
  <c r="U10" i="18" s="1"/>
  <c r="AS10" i="18" s="1"/>
  <c r="K10" i="18"/>
  <c r="H10" i="18"/>
  <c r="AR9" i="18"/>
  <c r="AO9" i="18"/>
  <c r="AL9" i="18"/>
  <c r="AI9" i="18"/>
  <c r="AF9" i="18"/>
  <c r="AC9" i="18"/>
  <c r="Z9" i="18"/>
  <c r="T9" i="18"/>
  <c r="Q9" i="18"/>
  <c r="M9" i="18"/>
  <c r="V9" i="18" s="1"/>
  <c r="L9" i="18"/>
  <c r="U9" i="18" s="1"/>
  <c r="AS9" i="18" s="1"/>
  <c r="K9" i="18"/>
  <c r="H9" i="18"/>
  <c r="AR8" i="18"/>
  <c r="AO8" i="18"/>
  <c r="AL8" i="18"/>
  <c r="AI8" i="18"/>
  <c r="AF8" i="18"/>
  <c r="AC8" i="18"/>
  <c r="Z8" i="18"/>
  <c r="T8" i="18"/>
  <c r="Q8" i="18"/>
  <c r="M8" i="18"/>
  <c r="V8" i="18" s="1"/>
  <c r="L8" i="18"/>
  <c r="U8" i="18" s="1"/>
  <c r="AS8" i="18" s="1"/>
  <c r="K8" i="18"/>
  <c r="H8" i="18"/>
  <c r="AR7" i="18"/>
  <c r="AO7" i="18"/>
  <c r="AL7" i="18"/>
  <c r="AI7" i="18"/>
  <c r="AF7" i="18"/>
  <c r="AC7" i="18"/>
  <c r="Z7" i="18"/>
  <c r="T7" i="18"/>
  <c r="Q7" i="18"/>
  <c r="M7" i="18"/>
  <c r="V7" i="18" s="1"/>
  <c r="L7" i="18"/>
  <c r="L56" i="18" s="1"/>
  <c r="K7" i="18"/>
  <c r="H7" i="18"/>
  <c r="AQ56" i="17"/>
  <c r="AR56" i="17" s="1"/>
  <c r="AP56" i="17"/>
  <c r="AN56" i="17"/>
  <c r="AO56" i="17" s="1"/>
  <c r="AM56" i="17"/>
  <c r="AL56" i="17"/>
  <c r="AK56" i="17"/>
  <c r="AJ56" i="17"/>
  <c r="AH56" i="17"/>
  <c r="AI56" i="17" s="1"/>
  <c r="AG56" i="17"/>
  <c r="AE56" i="17"/>
  <c r="AF56" i="17" s="1"/>
  <c r="AD56" i="17"/>
  <c r="AB56" i="17"/>
  <c r="AC56" i="17" s="1"/>
  <c r="AA56" i="17"/>
  <c r="Z56" i="17"/>
  <c r="Y56" i="17"/>
  <c r="X56" i="17"/>
  <c r="S56" i="17"/>
  <c r="T56" i="17" s="1"/>
  <c r="R56" i="17"/>
  <c r="P56" i="17"/>
  <c r="Q56" i="17" s="1"/>
  <c r="O56" i="17"/>
  <c r="J56" i="17"/>
  <c r="K56" i="17" s="1"/>
  <c r="I56" i="17"/>
  <c r="G56" i="17"/>
  <c r="H56" i="17" s="1"/>
  <c r="F56" i="17"/>
  <c r="E56" i="17"/>
  <c r="D56" i="17"/>
  <c r="C56" i="17"/>
  <c r="AR55" i="17"/>
  <c r="AO55" i="17"/>
  <c r="AL55" i="17"/>
  <c r="AI55" i="17"/>
  <c r="AF55" i="17"/>
  <c r="AC55" i="17"/>
  <c r="Z55" i="17"/>
  <c r="U55" i="17"/>
  <c r="AS55" i="17" s="1"/>
  <c r="T55" i="17"/>
  <c r="Q55" i="17"/>
  <c r="M55" i="17"/>
  <c r="V55" i="17" s="1"/>
  <c r="L55" i="17"/>
  <c r="K55" i="17"/>
  <c r="H55" i="17"/>
  <c r="AR54" i="17"/>
  <c r="AO54" i="17"/>
  <c r="AL54" i="17"/>
  <c r="AI54" i="17"/>
  <c r="AF54" i="17"/>
  <c r="AC54" i="17"/>
  <c r="Z54" i="17"/>
  <c r="U54" i="17"/>
  <c r="AS54" i="17" s="1"/>
  <c r="T54" i="17"/>
  <c r="Q54" i="17"/>
  <c r="M54" i="17"/>
  <c r="V54" i="17" s="1"/>
  <c r="L54" i="17"/>
  <c r="K54" i="17"/>
  <c r="H54" i="17"/>
  <c r="AR53" i="17"/>
  <c r="AO53" i="17"/>
  <c r="AL53" i="17"/>
  <c r="AI53" i="17"/>
  <c r="AF53" i="17"/>
  <c r="AC53" i="17"/>
  <c r="Z53" i="17"/>
  <c r="U53" i="17"/>
  <c r="AS53" i="17" s="1"/>
  <c r="T53" i="17"/>
  <c r="Q53" i="17"/>
  <c r="M53" i="17"/>
  <c r="V53" i="17" s="1"/>
  <c r="L53" i="17"/>
  <c r="K53" i="17"/>
  <c r="H53" i="17"/>
  <c r="AR52" i="17"/>
  <c r="AO52" i="17"/>
  <c r="AL52" i="17"/>
  <c r="AI52" i="17"/>
  <c r="AF52" i="17"/>
  <c r="AC52" i="17"/>
  <c r="Z52" i="17"/>
  <c r="U52" i="17"/>
  <c r="AS52" i="17" s="1"/>
  <c r="T52" i="17"/>
  <c r="Q52" i="17"/>
  <c r="M52" i="17"/>
  <c r="V52" i="17" s="1"/>
  <c r="L52" i="17"/>
  <c r="K52" i="17"/>
  <c r="H52" i="17"/>
  <c r="AR51" i="17"/>
  <c r="AO51" i="17"/>
  <c r="AL51" i="17"/>
  <c r="AI51" i="17"/>
  <c r="AF51" i="17"/>
  <c r="AC51" i="17"/>
  <c r="Z51" i="17"/>
  <c r="U51" i="17"/>
  <c r="AS51" i="17" s="1"/>
  <c r="T51" i="17"/>
  <c r="Q51" i="17"/>
  <c r="M51" i="17"/>
  <c r="V51" i="17" s="1"/>
  <c r="L51" i="17"/>
  <c r="K51" i="17"/>
  <c r="H51" i="17"/>
  <c r="AR50" i="17"/>
  <c r="AO50" i="17"/>
  <c r="AL50" i="17"/>
  <c r="AI50" i="17"/>
  <c r="AF50" i="17"/>
  <c r="AC50" i="17"/>
  <c r="Z50" i="17"/>
  <c r="U50" i="17"/>
  <c r="AS50" i="17" s="1"/>
  <c r="T50" i="17"/>
  <c r="Q50" i="17"/>
  <c r="M50" i="17"/>
  <c r="V50" i="17" s="1"/>
  <c r="L50" i="17"/>
  <c r="K50" i="17"/>
  <c r="H50" i="17"/>
  <c r="AR49" i="17"/>
  <c r="AO49" i="17"/>
  <c r="AL49" i="17"/>
  <c r="AI49" i="17"/>
  <c r="AF49" i="17"/>
  <c r="AC49" i="17"/>
  <c r="Z49" i="17"/>
  <c r="U49" i="17"/>
  <c r="AS49" i="17" s="1"/>
  <c r="T49" i="17"/>
  <c r="Q49" i="17"/>
  <c r="M49" i="17"/>
  <c r="V49" i="17" s="1"/>
  <c r="L49" i="17"/>
  <c r="K49" i="17"/>
  <c r="H49" i="17"/>
  <c r="AR48" i="17"/>
  <c r="AO48" i="17"/>
  <c r="AL48" i="17"/>
  <c r="AI48" i="17"/>
  <c r="AF48" i="17"/>
  <c r="AC48" i="17"/>
  <c r="Z48" i="17"/>
  <c r="U48" i="17"/>
  <c r="AS48" i="17" s="1"/>
  <c r="T48" i="17"/>
  <c r="Q48" i="17"/>
  <c r="M48" i="17"/>
  <c r="V48" i="17" s="1"/>
  <c r="L48" i="17"/>
  <c r="K48" i="17"/>
  <c r="H48" i="17"/>
  <c r="AR47" i="17"/>
  <c r="AO47" i="17"/>
  <c r="AL47" i="17"/>
  <c r="AI47" i="17"/>
  <c r="AF47" i="17"/>
  <c r="AC47" i="17"/>
  <c r="Z47" i="17"/>
  <c r="U47" i="17"/>
  <c r="AS47" i="17" s="1"/>
  <c r="T47" i="17"/>
  <c r="Q47" i="17"/>
  <c r="M47" i="17"/>
  <c r="V47" i="17" s="1"/>
  <c r="L47" i="17"/>
  <c r="K47" i="17"/>
  <c r="H47" i="17"/>
  <c r="AR46" i="17"/>
  <c r="AO46" i="17"/>
  <c r="AL46" i="17"/>
  <c r="AI46" i="17"/>
  <c r="AF46" i="17"/>
  <c r="AC46" i="17"/>
  <c r="Z46" i="17"/>
  <c r="U46" i="17"/>
  <c r="AS46" i="17" s="1"/>
  <c r="T46" i="17"/>
  <c r="Q46" i="17"/>
  <c r="M46" i="17"/>
  <c r="V46" i="17" s="1"/>
  <c r="L46" i="17"/>
  <c r="K46" i="17"/>
  <c r="H46" i="17"/>
  <c r="AR45" i="17"/>
  <c r="AO45" i="17"/>
  <c r="AL45" i="17"/>
  <c r="AI45" i="17"/>
  <c r="AF45" i="17"/>
  <c r="AC45" i="17"/>
  <c r="Z45" i="17"/>
  <c r="U45" i="17"/>
  <c r="AS45" i="17" s="1"/>
  <c r="T45" i="17"/>
  <c r="Q45" i="17"/>
  <c r="M45" i="17"/>
  <c r="V45" i="17" s="1"/>
  <c r="L45" i="17"/>
  <c r="K45" i="17"/>
  <c r="H45" i="17"/>
  <c r="AR44" i="17"/>
  <c r="AO44" i="17"/>
  <c r="AL44" i="17"/>
  <c r="AI44" i="17"/>
  <c r="AF44" i="17"/>
  <c r="AC44" i="17"/>
  <c r="Z44" i="17"/>
  <c r="U44" i="17"/>
  <c r="AS44" i="17" s="1"/>
  <c r="T44" i="17"/>
  <c r="Q44" i="17"/>
  <c r="M44" i="17"/>
  <c r="V44" i="17" s="1"/>
  <c r="L44" i="17"/>
  <c r="K44" i="17"/>
  <c r="H44" i="17"/>
  <c r="AR43" i="17"/>
  <c r="AO43" i="17"/>
  <c r="AL43" i="17"/>
  <c r="AI43" i="17"/>
  <c r="AF43" i="17"/>
  <c r="AC43" i="17"/>
  <c r="Z43" i="17"/>
  <c r="U43" i="17"/>
  <c r="AS43" i="17" s="1"/>
  <c r="T43" i="17"/>
  <c r="Q43" i="17"/>
  <c r="M43" i="17"/>
  <c r="V43" i="17" s="1"/>
  <c r="L43" i="17"/>
  <c r="K43" i="17"/>
  <c r="H43" i="17"/>
  <c r="AR42" i="17"/>
  <c r="AO42" i="17"/>
  <c r="AL42" i="17"/>
  <c r="AI42" i="17"/>
  <c r="AF42" i="17"/>
  <c r="AC42" i="17"/>
  <c r="Z42" i="17"/>
  <c r="U42" i="17"/>
  <c r="AS42" i="17" s="1"/>
  <c r="T42" i="17"/>
  <c r="Q42" i="17"/>
  <c r="M42" i="17"/>
  <c r="V42" i="17" s="1"/>
  <c r="L42" i="17"/>
  <c r="K42" i="17"/>
  <c r="H42" i="17"/>
  <c r="AR41" i="17"/>
  <c r="AO41" i="17"/>
  <c r="AL41" i="17"/>
  <c r="AI41" i="17"/>
  <c r="AF41" i="17"/>
  <c r="AC41" i="17"/>
  <c r="Z41" i="17"/>
  <c r="U41" i="17"/>
  <c r="AS41" i="17" s="1"/>
  <c r="T41" i="17"/>
  <c r="Q41" i="17"/>
  <c r="M41" i="17"/>
  <c r="V41" i="17" s="1"/>
  <c r="L41" i="17"/>
  <c r="K41" i="17"/>
  <c r="H41" i="17"/>
  <c r="AR40" i="17"/>
  <c r="AO40" i="17"/>
  <c r="AL40" i="17"/>
  <c r="AI40" i="17"/>
  <c r="AF40" i="17"/>
  <c r="AC40" i="17"/>
  <c r="Z40" i="17"/>
  <c r="U40" i="17"/>
  <c r="AS40" i="17" s="1"/>
  <c r="T40" i="17"/>
  <c r="Q40" i="17"/>
  <c r="M40" i="17"/>
  <c r="V40" i="17" s="1"/>
  <c r="L40" i="17"/>
  <c r="K40" i="17"/>
  <c r="H40" i="17"/>
  <c r="AR39" i="17"/>
  <c r="AO39" i="17"/>
  <c r="AL39" i="17"/>
  <c r="AI39" i="17"/>
  <c r="AF39" i="17"/>
  <c r="AC39" i="17"/>
  <c r="Z39" i="17"/>
  <c r="U39" i="17"/>
  <c r="AS39" i="17" s="1"/>
  <c r="T39" i="17"/>
  <c r="Q39" i="17"/>
  <c r="M39" i="17"/>
  <c r="V39" i="17" s="1"/>
  <c r="L39" i="17"/>
  <c r="K39" i="17"/>
  <c r="H39" i="17"/>
  <c r="AR38" i="17"/>
  <c r="AO38" i="17"/>
  <c r="AL38" i="17"/>
  <c r="AI38" i="17"/>
  <c r="AF38" i="17"/>
  <c r="AC38" i="17"/>
  <c r="Z38" i="17"/>
  <c r="U38" i="17"/>
  <c r="AS38" i="17" s="1"/>
  <c r="T38" i="17"/>
  <c r="Q38" i="17"/>
  <c r="M38" i="17"/>
  <c r="V38" i="17" s="1"/>
  <c r="L38" i="17"/>
  <c r="K38" i="17"/>
  <c r="H38" i="17"/>
  <c r="AR37" i="17"/>
  <c r="AO37" i="17"/>
  <c r="AL37" i="17"/>
  <c r="AI37" i="17"/>
  <c r="AF37" i="17"/>
  <c r="AC37" i="17"/>
  <c r="Z37" i="17"/>
  <c r="U37" i="17"/>
  <c r="AS37" i="17" s="1"/>
  <c r="T37" i="17"/>
  <c r="Q37" i="17"/>
  <c r="M37" i="17"/>
  <c r="V37" i="17" s="1"/>
  <c r="L37" i="17"/>
  <c r="K37" i="17"/>
  <c r="H37" i="17"/>
  <c r="AR36" i="17"/>
  <c r="AO36" i="17"/>
  <c r="AL36" i="17"/>
  <c r="AI36" i="17"/>
  <c r="AF36" i="17"/>
  <c r="AC36" i="17"/>
  <c r="Z36" i="17"/>
  <c r="U36" i="17"/>
  <c r="AS36" i="17" s="1"/>
  <c r="T36" i="17"/>
  <c r="Q36" i="17"/>
  <c r="M36" i="17"/>
  <c r="V36" i="17" s="1"/>
  <c r="L36" i="17"/>
  <c r="K36" i="17"/>
  <c r="H36" i="17"/>
  <c r="AR35" i="17"/>
  <c r="AO35" i="17"/>
  <c r="AL35" i="17"/>
  <c r="AI35" i="17"/>
  <c r="AF35" i="17"/>
  <c r="AC35" i="17"/>
  <c r="Z35" i="17"/>
  <c r="U35" i="17"/>
  <c r="AS35" i="17" s="1"/>
  <c r="T35" i="17"/>
  <c r="Q35" i="17"/>
  <c r="M35" i="17"/>
  <c r="V35" i="17" s="1"/>
  <c r="L35" i="17"/>
  <c r="K35" i="17"/>
  <c r="H35" i="17"/>
  <c r="AR34" i="17"/>
  <c r="AO34" i="17"/>
  <c r="AL34" i="17"/>
  <c r="AI34" i="17"/>
  <c r="AF34" i="17"/>
  <c r="AC34" i="17"/>
  <c r="Z34" i="17"/>
  <c r="U34" i="17"/>
  <c r="AS34" i="17" s="1"/>
  <c r="T34" i="17"/>
  <c r="Q34" i="17"/>
  <c r="M34" i="17"/>
  <c r="V34" i="17" s="1"/>
  <c r="L34" i="17"/>
  <c r="K34" i="17"/>
  <c r="H34" i="17"/>
  <c r="AR33" i="17"/>
  <c r="AO33" i="17"/>
  <c r="AL33" i="17"/>
  <c r="AI33" i="17"/>
  <c r="AF33" i="17"/>
  <c r="AC33" i="17"/>
  <c r="Z33" i="17"/>
  <c r="U33" i="17"/>
  <c r="AS33" i="17" s="1"/>
  <c r="T33" i="17"/>
  <c r="Q33" i="17"/>
  <c r="M33" i="17"/>
  <c r="V33" i="17" s="1"/>
  <c r="L33" i="17"/>
  <c r="K33" i="17"/>
  <c r="H33" i="17"/>
  <c r="AR32" i="17"/>
  <c r="AO32" i="17"/>
  <c r="AL32" i="17"/>
  <c r="AI32" i="17"/>
  <c r="AF32" i="17"/>
  <c r="AC32" i="17"/>
  <c r="Z32" i="17"/>
  <c r="U32" i="17"/>
  <c r="AS32" i="17" s="1"/>
  <c r="T32" i="17"/>
  <c r="Q32" i="17"/>
  <c r="M32" i="17"/>
  <c r="V32" i="17" s="1"/>
  <c r="L32" i="17"/>
  <c r="K32" i="17"/>
  <c r="H32" i="17"/>
  <c r="AR31" i="17"/>
  <c r="AO31" i="17"/>
  <c r="AL31" i="17"/>
  <c r="AI31" i="17"/>
  <c r="AF31" i="17"/>
  <c r="AC31" i="17"/>
  <c r="Z31" i="17"/>
  <c r="U31" i="17"/>
  <c r="AS31" i="17" s="1"/>
  <c r="T31" i="17"/>
  <c r="Q31" i="17"/>
  <c r="M31" i="17"/>
  <c r="V31" i="17" s="1"/>
  <c r="L31" i="17"/>
  <c r="K31" i="17"/>
  <c r="H31" i="17"/>
  <c r="AR30" i="17"/>
  <c r="AO30" i="17"/>
  <c r="AL30" i="17"/>
  <c r="AI30" i="17"/>
  <c r="AF30" i="17"/>
  <c r="AC30" i="17"/>
  <c r="Z30" i="17"/>
  <c r="U30" i="17"/>
  <c r="AS30" i="17" s="1"/>
  <c r="T30" i="17"/>
  <c r="Q30" i="17"/>
  <c r="M30" i="17"/>
  <c r="V30" i="17" s="1"/>
  <c r="L30" i="17"/>
  <c r="K30" i="17"/>
  <c r="H30" i="17"/>
  <c r="AR29" i="17"/>
  <c r="AO29" i="17"/>
  <c r="AL29" i="17"/>
  <c r="AI29" i="17"/>
  <c r="AF29" i="17"/>
  <c r="AC29" i="17"/>
  <c r="Z29" i="17"/>
  <c r="U29" i="17"/>
  <c r="AS29" i="17" s="1"/>
  <c r="T29" i="17"/>
  <c r="Q29" i="17"/>
  <c r="M29" i="17"/>
  <c r="V29" i="17" s="1"/>
  <c r="L29" i="17"/>
  <c r="K29" i="17"/>
  <c r="H29" i="17"/>
  <c r="AR28" i="17"/>
  <c r="AO28" i="17"/>
  <c r="AL28" i="17"/>
  <c r="AI28" i="17"/>
  <c r="AF28" i="17"/>
  <c r="AC28" i="17"/>
  <c r="Z28" i="17"/>
  <c r="U28" i="17"/>
  <c r="AS28" i="17" s="1"/>
  <c r="T28" i="17"/>
  <c r="Q28" i="17"/>
  <c r="M28" i="17"/>
  <c r="V28" i="17" s="1"/>
  <c r="L28" i="17"/>
  <c r="K28" i="17"/>
  <c r="H28" i="17"/>
  <c r="AR27" i="17"/>
  <c r="AO27" i="17"/>
  <c r="AL27" i="17"/>
  <c r="AI27" i="17"/>
  <c r="AF27" i="17"/>
  <c r="AC27" i="17"/>
  <c r="Z27" i="17"/>
  <c r="U27" i="17"/>
  <c r="AS27" i="17" s="1"/>
  <c r="T27" i="17"/>
  <c r="Q27" i="17"/>
  <c r="M27" i="17"/>
  <c r="V27" i="17" s="1"/>
  <c r="L27" i="17"/>
  <c r="K27" i="17"/>
  <c r="H27" i="17"/>
  <c r="AR26" i="17"/>
  <c r="AO26" i="17"/>
  <c r="AL26" i="17"/>
  <c r="AI26" i="17"/>
  <c r="AF26" i="17"/>
  <c r="AC26" i="17"/>
  <c r="Z26" i="17"/>
  <c r="U26" i="17"/>
  <c r="AS26" i="17" s="1"/>
  <c r="T26" i="17"/>
  <c r="Q26" i="17"/>
  <c r="M26" i="17"/>
  <c r="V26" i="17" s="1"/>
  <c r="L26" i="17"/>
  <c r="K26" i="17"/>
  <c r="H26" i="17"/>
  <c r="AR25" i="17"/>
  <c r="AO25" i="17"/>
  <c r="AL25" i="17"/>
  <c r="AI25" i="17"/>
  <c r="AF25" i="17"/>
  <c r="AC25" i="17"/>
  <c r="Z25" i="17"/>
  <c r="U25" i="17"/>
  <c r="AS25" i="17" s="1"/>
  <c r="T25" i="17"/>
  <c r="Q25" i="17"/>
  <c r="M25" i="17"/>
  <c r="V25" i="17" s="1"/>
  <c r="L25" i="17"/>
  <c r="K25" i="17"/>
  <c r="H25" i="17"/>
  <c r="AR24" i="17"/>
  <c r="AO24" i="17"/>
  <c r="AL24" i="17"/>
  <c r="AI24" i="17"/>
  <c r="AF24" i="17"/>
  <c r="AC24" i="17"/>
  <c r="Z24" i="17"/>
  <c r="U24" i="17"/>
  <c r="AS24" i="17" s="1"/>
  <c r="T24" i="17"/>
  <c r="Q24" i="17"/>
  <c r="M24" i="17"/>
  <c r="V24" i="17" s="1"/>
  <c r="L24" i="17"/>
  <c r="K24" i="17"/>
  <c r="H24" i="17"/>
  <c r="AR23" i="17"/>
  <c r="AO23" i="17"/>
  <c r="AL23" i="17"/>
  <c r="AI23" i="17"/>
  <c r="AF23" i="17"/>
  <c r="AC23" i="17"/>
  <c r="Z23" i="17"/>
  <c r="U23" i="17"/>
  <c r="AS23" i="17" s="1"/>
  <c r="T23" i="17"/>
  <c r="Q23" i="17"/>
  <c r="M23" i="17"/>
  <c r="V23" i="17" s="1"/>
  <c r="L23" i="17"/>
  <c r="K23" i="17"/>
  <c r="H23" i="17"/>
  <c r="AR22" i="17"/>
  <c r="AO22" i="17"/>
  <c r="AL22" i="17"/>
  <c r="AI22" i="17"/>
  <c r="AF22" i="17"/>
  <c r="AC22" i="17"/>
  <c r="Z22" i="17"/>
  <c r="U22" i="17"/>
  <c r="AS22" i="17" s="1"/>
  <c r="T22" i="17"/>
  <c r="Q22" i="17"/>
  <c r="M22" i="17"/>
  <c r="V22" i="17" s="1"/>
  <c r="L22" i="17"/>
  <c r="K22" i="17"/>
  <c r="H22" i="17"/>
  <c r="AR21" i="17"/>
  <c r="AO21" i="17"/>
  <c r="AL21" i="17"/>
  <c r="AI21" i="17"/>
  <c r="AF21" i="17"/>
  <c r="AC21" i="17"/>
  <c r="Z21" i="17"/>
  <c r="U21" i="17"/>
  <c r="AS21" i="17" s="1"/>
  <c r="T21" i="17"/>
  <c r="Q21" i="17"/>
  <c r="M21" i="17"/>
  <c r="V21" i="17" s="1"/>
  <c r="L21" i="17"/>
  <c r="K21" i="17"/>
  <c r="H21" i="17"/>
  <c r="AR20" i="17"/>
  <c r="AO20" i="17"/>
  <c r="AL20" i="17"/>
  <c r="AI20" i="17"/>
  <c r="AF20" i="17"/>
  <c r="AC20" i="17"/>
  <c r="Z20" i="17"/>
  <c r="U20" i="17"/>
  <c r="AS20" i="17" s="1"/>
  <c r="T20" i="17"/>
  <c r="Q20" i="17"/>
  <c r="M20" i="17"/>
  <c r="V20" i="17" s="1"/>
  <c r="L20" i="17"/>
  <c r="K20" i="17"/>
  <c r="H20" i="17"/>
  <c r="AR19" i="17"/>
  <c r="AO19" i="17"/>
  <c r="AL19" i="17"/>
  <c r="AI19" i="17"/>
  <c r="AF19" i="17"/>
  <c r="AC19" i="17"/>
  <c r="Z19" i="17"/>
  <c r="U19" i="17"/>
  <c r="AS19" i="17" s="1"/>
  <c r="T19" i="17"/>
  <c r="Q19" i="17"/>
  <c r="M19" i="17"/>
  <c r="V19" i="17" s="1"/>
  <c r="L19" i="17"/>
  <c r="K19" i="17"/>
  <c r="H19" i="17"/>
  <c r="AR18" i="17"/>
  <c r="AO18" i="17"/>
  <c r="AL18" i="17"/>
  <c r="AI18" i="17"/>
  <c r="AF18" i="17"/>
  <c r="AC18" i="17"/>
  <c r="Z18" i="17"/>
  <c r="U18" i="17"/>
  <c r="AS18" i="17" s="1"/>
  <c r="T18" i="17"/>
  <c r="Q18" i="17"/>
  <c r="M18" i="17"/>
  <c r="V18" i="17" s="1"/>
  <c r="L18" i="17"/>
  <c r="K18" i="17"/>
  <c r="H18" i="17"/>
  <c r="AR17" i="17"/>
  <c r="AO17" i="17"/>
  <c r="AL17" i="17"/>
  <c r="AI17" i="17"/>
  <c r="AF17" i="17"/>
  <c r="AC17" i="17"/>
  <c r="Z17" i="17"/>
  <c r="U17" i="17"/>
  <c r="AS17" i="17" s="1"/>
  <c r="T17" i="17"/>
  <c r="Q17" i="17"/>
  <c r="M17" i="17"/>
  <c r="V17" i="17" s="1"/>
  <c r="L17" i="17"/>
  <c r="K17" i="17"/>
  <c r="H17" i="17"/>
  <c r="AR16" i="17"/>
  <c r="AO16" i="17"/>
  <c r="AL16" i="17"/>
  <c r="AI16" i="17"/>
  <c r="AF16" i="17"/>
  <c r="AC16" i="17"/>
  <c r="Z16" i="17"/>
  <c r="U16" i="17"/>
  <c r="AS16" i="17" s="1"/>
  <c r="T16" i="17"/>
  <c r="Q16" i="17"/>
  <c r="M16" i="17"/>
  <c r="V16" i="17" s="1"/>
  <c r="L16" i="17"/>
  <c r="K16" i="17"/>
  <c r="H16" i="17"/>
  <c r="AR15" i="17"/>
  <c r="AO15" i="17"/>
  <c r="AL15" i="17"/>
  <c r="AI15" i="17"/>
  <c r="AF15" i="17"/>
  <c r="AC15" i="17"/>
  <c r="Z15" i="17"/>
  <c r="U15" i="17"/>
  <c r="AS15" i="17" s="1"/>
  <c r="T15" i="17"/>
  <c r="Q15" i="17"/>
  <c r="M15" i="17"/>
  <c r="V15" i="17" s="1"/>
  <c r="L15" i="17"/>
  <c r="K15" i="17"/>
  <c r="H15" i="17"/>
  <c r="AR14" i="17"/>
  <c r="AO14" i="17"/>
  <c r="AL14" i="17"/>
  <c r="AI14" i="17"/>
  <c r="AF14" i="17"/>
  <c r="AC14" i="17"/>
  <c r="Z14" i="17"/>
  <c r="U14" i="17"/>
  <c r="AS14" i="17" s="1"/>
  <c r="T14" i="17"/>
  <c r="Q14" i="17"/>
  <c r="M14" i="17"/>
  <c r="V14" i="17" s="1"/>
  <c r="L14" i="17"/>
  <c r="K14" i="17"/>
  <c r="H14" i="17"/>
  <c r="AR13" i="17"/>
  <c r="AO13" i="17"/>
  <c r="AL13" i="17"/>
  <c r="AI13" i="17"/>
  <c r="AF13" i="17"/>
  <c r="AC13" i="17"/>
  <c r="Z13" i="17"/>
  <c r="U13" i="17"/>
  <c r="AS13" i="17" s="1"/>
  <c r="T13" i="17"/>
  <c r="Q13" i="17"/>
  <c r="M13" i="17"/>
  <c r="V13" i="17" s="1"/>
  <c r="L13" i="17"/>
  <c r="K13" i="17"/>
  <c r="H13" i="17"/>
  <c r="AR12" i="17"/>
  <c r="AO12" i="17"/>
  <c r="AL12" i="17"/>
  <c r="AI12" i="17"/>
  <c r="AF12" i="17"/>
  <c r="AC12" i="17"/>
  <c r="Z12" i="17"/>
  <c r="U12" i="17"/>
  <c r="AS12" i="17" s="1"/>
  <c r="T12" i="17"/>
  <c r="Q12" i="17"/>
  <c r="M12" i="17"/>
  <c r="V12" i="17" s="1"/>
  <c r="L12" i="17"/>
  <c r="K12" i="17"/>
  <c r="H12" i="17"/>
  <c r="AR11" i="17"/>
  <c r="AO11" i="17"/>
  <c r="AL11" i="17"/>
  <c r="AI11" i="17"/>
  <c r="AF11" i="17"/>
  <c r="AC11" i="17"/>
  <c r="Z11" i="17"/>
  <c r="U11" i="17"/>
  <c r="AS11" i="17" s="1"/>
  <c r="T11" i="17"/>
  <c r="Q11" i="17"/>
  <c r="M11" i="17"/>
  <c r="V11" i="17" s="1"/>
  <c r="L11" i="17"/>
  <c r="K11" i="17"/>
  <c r="H11" i="17"/>
  <c r="AR10" i="17"/>
  <c r="AO10" i="17"/>
  <c r="AL10" i="17"/>
  <c r="AI10" i="17"/>
  <c r="AF10" i="17"/>
  <c r="AC10" i="17"/>
  <c r="Z10" i="17"/>
  <c r="U10" i="17"/>
  <c r="AS10" i="17" s="1"/>
  <c r="T10" i="17"/>
  <c r="Q10" i="17"/>
  <c r="M10" i="17"/>
  <c r="V10" i="17" s="1"/>
  <c r="L10" i="17"/>
  <c r="K10" i="17"/>
  <c r="H10" i="17"/>
  <c r="AR9" i="17"/>
  <c r="AO9" i="17"/>
  <c r="AL9" i="17"/>
  <c r="AI9" i="17"/>
  <c r="AF9" i="17"/>
  <c r="AC9" i="17"/>
  <c r="Z9" i="17"/>
  <c r="U9" i="17"/>
  <c r="AS9" i="17" s="1"/>
  <c r="T9" i="17"/>
  <c r="Q9" i="17"/>
  <c r="M9" i="17"/>
  <c r="V9" i="17" s="1"/>
  <c r="L9" i="17"/>
  <c r="K9" i="17"/>
  <c r="H9" i="17"/>
  <c r="AR8" i="17"/>
  <c r="AO8" i="17"/>
  <c r="AL8" i="17"/>
  <c r="AI8" i="17"/>
  <c r="AF8" i="17"/>
  <c r="AC8" i="17"/>
  <c r="Z8" i="17"/>
  <c r="U8" i="17"/>
  <c r="AS8" i="17" s="1"/>
  <c r="T8" i="17"/>
  <c r="Q8" i="17"/>
  <c r="M8" i="17"/>
  <c r="V8" i="17" s="1"/>
  <c r="L8" i="17"/>
  <c r="K8" i="17"/>
  <c r="H8" i="17"/>
  <c r="AR7" i="17"/>
  <c r="AO7" i="17"/>
  <c r="AL7" i="17"/>
  <c r="AI7" i="17"/>
  <c r="AF7" i="17"/>
  <c r="AC7" i="17"/>
  <c r="Z7" i="17"/>
  <c r="U7" i="17"/>
  <c r="U56" i="17" s="1"/>
  <c r="T7" i="17"/>
  <c r="Q7" i="17"/>
  <c r="M7" i="17"/>
  <c r="M56" i="17" s="1"/>
  <c r="N56" i="17" s="1"/>
  <c r="L7" i="17"/>
  <c r="L56" i="17" s="1"/>
  <c r="K7" i="17"/>
  <c r="H7" i="17"/>
  <c r="AQ56" i="16"/>
  <c r="AR56" i="16" s="1"/>
  <c r="AP56" i="16"/>
  <c r="AN56" i="16"/>
  <c r="AM56" i="16"/>
  <c r="AO56" i="16" s="1"/>
  <c r="AK56" i="16"/>
  <c r="AL56" i="16" s="1"/>
  <c r="AJ56" i="16"/>
  <c r="AI56" i="16"/>
  <c r="AH56" i="16"/>
  <c r="AG56" i="16"/>
  <c r="AE56" i="16"/>
  <c r="AF56" i="16" s="1"/>
  <c r="AD56" i="16"/>
  <c r="AB56" i="16"/>
  <c r="AA56" i="16"/>
  <c r="AC56" i="16" s="1"/>
  <c r="Y56" i="16"/>
  <c r="Z56" i="16" s="1"/>
  <c r="X56" i="16"/>
  <c r="S56" i="16"/>
  <c r="T56" i="16" s="1"/>
  <c r="R56" i="16"/>
  <c r="P56" i="16"/>
  <c r="O56" i="16"/>
  <c r="Q56" i="16" s="1"/>
  <c r="K56" i="16"/>
  <c r="J56" i="16"/>
  <c r="I56" i="16"/>
  <c r="G56" i="16"/>
  <c r="H56" i="16" s="1"/>
  <c r="F56" i="16"/>
  <c r="E56" i="16"/>
  <c r="D56" i="16"/>
  <c r="C56" i="16"/>
  <c r="AR55" i="16"/>
  <c r="AO55" i="16"/>
  <c r="AL55" i="16"/>
  <c r="AI55" i="16"/>
  <c r="AF55" i="16"/>
  <c r="AC55" i="16"/>
  <c r="Z55" i="16"/>
  <c r="V55" i="16"/>
  <c r="AT55" i="16" s="1"/>
  <c r="AU55" i="16" s="1"/>
  <c r="T55" i="16"/>
  <c r="Q55" i="16"/>
  <c r="N55" i="16"/>
  <c r="M55" i="16"/>
  <c r="L55" i="16"/>
  <c r="U55" i="16" s="1"/>
  <c r="AS55" i="16" s="1"/>
  <c r="K55" i="16"/>
  <c r="H55" i="16"/>
  <c r="AR54" i="16"/>
  <c r="AO54" i="16"/>
  <c r="AL54" i="16"/>
  <c r="AI54" i="16"/>
  <c r="AF54" i="16"/>
  <c r="AC54" i="16"/>
  <c r="Z54" i="16"/>
  <c r="V54" i="16"/>
  <c r="AT54" i="16" s="1"/>
  <c r="T54" i="16"/>
  <c r="Q54" i="16"/>
  <c r="N54" i="16"/>
  <c r="M54" i="16"/>
  <c r="L54" i="16"/>
  <c r="U54" i="16" s="1"/>
  <c r="AS54" i="16" s="1"/>
  <c r="K54" i="16"/>
  <c r="H54" i="16"/>
  <c r="AR53" i="16"/>
  <c r="AO53" i="16"/>
  <c r="AL53" i="16"/>
  <c r="AI53" i="16"/>
  <c r="AF53" i="16"/>
  <c r="AC53" i="16"/>
  <c r="Z53" i="16"/>
  <c r="V53" i="16"/>
  <c r="AT53" i="16" s="1"/>
  <c r="AU53" i="16" s="1"/>
  <c r="T53" i="16"/>
  <c r="Q53" i="16"/>
  <c r="N53" i="16"/>
  <c r="M53" i="16"/>
  <c r="L53" i="16"/>
  <c r="U53" i="16" s="1"/>
  <c r="AS53" i="16" s="1"/>
  <c r="K53" i="16"/>
  <c r="H53" i="16"/>
  <c r="AR52" i="16"/>
  <c r="AO52" i="16"/>
  <c r="AL52" i="16"/>
  <c r="AI52" i="16"/>
  <c r="AF52" i="16"/>
  <c r="AC52" i="16"/>
  <c r="Z52" i="16"/>
  <c r="V52" i="16"/>
  <c r="AT52" i="16" s="1"/>
  <c r="T52" i="16"/>
  <c r="Q52" i="16"/>
  <c r="N52" i="16"/>
  <c r="M52" i="16"/>
  <c r="L52" i="16"/>
  <c r="U52" i="16" s="1"/>
  <c r="AS52" i="16" s="1"/>
  <c r="K52" i="16"/>
  <c r="H52" i="16"/>
  <c r="AR51" i="16"/>
  <c r="AO51" i="16"/>
  <c r="AL51" i="16"/>
  <c r="AI51" i="16"/>
  <c r="AF51" i="16"/>
  <c r="AC51" i="16"/>
  <c r="Z51" i="16"/>
  <c r="V51" i="16"/>
  <c r="AT51" i="16" s="1"/>
  <c r="AU51" i="16" s="1"/>
  <c r="T51" i="16"/>
  <c r="Q51" i="16"/>
  <c r="N51" i="16"/>
  <c r="M51" i="16"/>
  <c r="L51" i="16"/>
  <c r="U51" i="16" s="1"/>
  <c r="AS51" i="16" s="1"/>
  <c r="K51" i="16"/>
  <c r="H51" i="16"/>
  <c r="AR50" i="16"/>
  <c r="AO50" i="16"/>
  <c r="AL50" i="16"/>
  <c r="AI50" i="16"/>
  <c r="AF50" i="16"/>
  <c r="AC50" i="16"/>
  <c r="Z50" i="16"/>
  <c r="V50" i="16"/>
  <c r="AT50" i="16" s="1"/>
  <c r="T50" i="16"/>
  <c r="Q50" i="16"/>
  <c r="N50" i="16"/>
  <c r="M50" i="16"/>
  <c r="L50" i="16"/>
  <c r="U50" i="16" s="1"/>
  <c r="AS50" i="16" s="1"/>
  <c r="K50" i="16"/>
  <c r="H50" i="16"/>
  <c r="AR49" i="16"/>
  <c r="AO49" i="16"/>
  <c r="AL49" i="16"/>
  <c r="AI49" i="16"/>
  <c r="AF49" i="16"/>
  <c r="AC49" i="16"/>
  <c r="Z49" i="16"/>
  <c r="V49" i="16"/>
  <c r="AT49" i="16" s="1"/>
  <c r="AU49" i="16" s="1"/>
  <c r="T49" i="16"/>
  <c r="Q49" i="16"/>
  <c r="N49" i="16"/>
  <c r="M49" i="16"/>
  <c r="L49" i="16"/>
  <c r="U49" i="16" s="1"/>
  <c r="AS49" i="16" s="1"/>
  <c r="K49" i="16"/>
  <c r="H49" i="16"/>
  <c r="AR48" i="16"/>
  <c r="AO48" i="16"/>
  <c r="AL48" i="16"/>
  <c r="AI48" i="16"/>
  <c r="AF48" i="16"/>
  <c r="AC48" i="16"/>
  <c r="Z48" i="16"/>
  <c r="V48" i="16"/>
  <c r="AT48" i="16" s="1"/>
  <c r="T48" i="16"/>
  <c r="Q48" i="16"/>
  <c r="N48" i="16"/>
  <c r="M48" i="16"/>
  <c r="L48" i="16"/>
  <c r="U48" i="16" s="1"/>
  <c r="AS48" i="16" s="1"/>
  <c r="K48" i="16"/>
  <c r="H48" i="16"/>
  <c r="AR47" i="16"/>
  <c r="AO47" i="16"/>
  <c r="AL47" i="16"/>
  <c r="AI47" i="16"/>
  <c r="AF47" i="16"/>
  <c r="AC47" i="16"/>
  <c r="Z47" i="16"/>
  <c r="V47" i="16"/>
  <c r="AT47" i="16" s="1"/>
  <c r="AU47" i="16" s="1"/>
  <c r="T47" i="16"/>
  <c r="Q47" i="16"/>
  <c r="N47" i="16"/>
  <c r="M47" i="16"/>
  <c r="L47" i="16"/>
  <c r="U47" i="16" s="1"/>
  <c r="AS47" i="16" s="1"/>
  <c r="K47" i="16"/>
  <c r="H47" i="16"/>
  <c r="AR46" i="16"/>
  <c r="AO46" i="16"/>
  <c r="AL46" i="16"/>
  <c r="AI46" i="16"/>
  <c r="AF46" i="16"/>
  <c r="AC46" i="16"/>
  <c r="Z46" i="16"/>
  <c r="V46" i="16"/>
  <c r="AT46" i="16" s="1"/>
  <c r="T46" i="16"/>
  <c r="Q46" i="16"/>
  <c r="N46" i="16"/>
  <c r="M46" i="16"/>
  <c r="L46" i="16"/>
  <c r="U46" i="16" s="1"/>
  <c r="AS46" i="16" s="1"/>
  <c r="K46" i="16"/>
  <c r="H46" i="16"/>
  <c r="AR45" i="16"/>
  <c r="AO45" i="16"/>
  <c r="AL45" i="16"/>
  <c r="AI45" i="16"/>
  <c r="AF45" i="16"/>
  <c r="AC45" i="16"/>
  <c r="Z45" i="16"/>
  <c r="V45" i="16"/>
  <c r="AT45" i="16" s="1"/>
  <c r="AU45" i="16" s="1"/>
  <c r="T45" i="16"/>
  <c r="Q45" i="16"/>
  <c r="N45" i="16"/>
  <c r="M45" i="16"/>
  <c r="L45" i="16"/>
  <c r="U45" i="16" s="1"/>
  <c r="AS45" i="16" s="1"/>
  <c r="K45" i="16"/>
  <c r="H45" i="16"/>
  <c r="AR44" i="16"/>
  <c r="AO44" i="16"/>
  <c r="AL44" i="16"/>
  <c r="AI44" i="16"/>
  <c r="AF44" i="16"/>
  <c r="AC44" i="16"/>
  <c r="Z44" i="16"/>
  <c r="V44" i="16"/>
  <c r="AT44" i="16" s="1"/>
  <c r="T44" i="16"/>
  <c r="Q44" i="16"/>
  <c r="N44" i="16"/>
  <c r="M44" i="16"/>
  <c r="L44" i="16"/>
  <c r="U44" i="16" s="1"/>
  <c r="AS44" i="16" s="1"/>
  <c r="K44" i="16"/>
  <c r="H44" i="16"/>
  <c r="AR43" i="16"/>
  <c r="AO43" i="16"/>
  <c r="AL43" i="16"/>
  <c r="AI43" i="16"/>
  <c r="AF43" i="16"/>
  <c r="AC43" i="16"/>
  <c r="Z43" i="16"/>
  <c r="V43" i="16"/>
  <c r="AT43" i="16" s="1"/>
  <c r="AU43" i="16" s="1"/>
  <c r="T43" i="16"/>
  <c r="Q43" i="16"/>
  <c r="N43" i="16"/>
  <c r="M43" i="16"/>
  <c r="L43" i="16"/>
  <c r="U43" i="16" s="1"/>
  <c r="AS43" i="16" s="1"/>
  <c r="K43" i="16"/>
  <c r="H43" i="16"/>
  <c r="AR42" i="16"/>
  <c r="AO42" i="16"/>
  <c r="AL42" i="16"/>
  <c r="AI42" i="16"/>
  <c r="AF42" i="16"/>
  <c r="AC42" i="16"/>
  <c r="Z42" i="16"/>
  <c r="V42" i="16"/>
  <c r="AT42" i="16" s="1"/>
  <c r="T42" i="16"/>
  <c r="Q42" i="16"/>
  <c r="N42" i="16"/>
  <c r="M42" i="16"/>
  <c r="L42" i="16"/>
  <c r="U42" i="16" s="1"/>
  <c r="AS42" i="16" s="1"/>
  <c r="K42" i="16"/>
  <c r="H42" i="16"/>
  <c r="AR41" i="16"/>
  <c r="AO41" i="16"/>
  <c r="AL41" i="16"/>
  <c r="AI41" i="16"/>
  <c r="AF41" i="16"/>
  <c r="AC41" i="16"/>
  <c r="Z41" i="16"/>
  <c r="V41" i="16"/>
  <c r="AT41" i="16" s="1"/>
  <c r="AU41" i="16" s="1"/>
  <c r="T41" i="16"/>
  <c r="Q41" i="16"/>
  <c r="N41" i="16"/>
  <c r="M41" i="16"/>
  <c r="L41" i="16"/>
  <c r="U41" i="16" s="1"/>
  <c r="AS41" i="16" s="1"/>
  <c r="K41" i="16"/>
  <c r="H41" i="16"/>
  <c r="AR40" i="16"/>
  <c r="AO40" i="16"/>
  <c r="AL40" i="16"/>
  <c r="AI40" i="16"/>
  <c r="AF40" i="16"/>
  <c r="AC40" i="16"/>
  <c r="Z40" i="16"/>
  <c r="V40" i="16"/>
  <c r="AT40" i="16" s="1"/>
  <c r="T40" i="16"/>
  <c r="Q40" i="16"/>
  <c r="N40" i="16"/>
  <c r="M40" i="16"/>
  <c r="L40" i="16"/>
  <c r="U40" i="16" s="1"/>
  <c r="AS40" i="16" s="1"/>
  <c r="K40" i="16"/>
  <c r="H40" i="16"/>
  <c r="AR39" i="16"/>
  <c r="AO39" i="16"/>
  <c r="AL39" i="16"/>
  <c r="AI39" i="16"/>
  <c r="AF39" i="16"/>
  <c r="AC39" i="16"/>
  <c r="Z39" i="16"/>
  <c r="V39" i="16"/>
  <c r="AT39" i="16" s="1"/>
  <c r="AU39" i="16" s="1"/>
  <c r="T39" i="16"/>
  <c r="Q39" i="16"/>
  <c r="N39" i="16"/>
  <c r="M39" i="16"/>
  <c r="L39" i="16"/>
  <c r="U39" i="16" s="1"/>
  <c r="AS39" i="16" s="1"/>
  <c r="K39" i="16"/>
  <c r="H39" i="16"/>
  <c r="AR38" i="16"/>
  <c r="AO38" i="16"/>
  <c r="AL38" i="16"/>
  <c r="AI38" i="16"/>
  <c r="AF38" i="16"/>
  <c r="AC38" i="16"/>
  <c r="Z38" i="16"/>
  <c r="V38" i="16"/>
  <c r="AT38" i="16" s="1"/>
  <c r="T38" i="16"/>
  <c r="Q38" i="16"/>
  <c r="N38" i="16"/>
  <c r="M38" i="16"/>
  <c r="L38" i="16"/>
  <c r="U38" i="16" s="1"/>
  <c r="AS38" i="16" s="1"/>
  <c r="K38" i="16"/>
  <c r="H38" i="16"/>
  <c r="AR37" i="16"/>
  <c r="AO37" i="16"/>
  <c r="AL37" i="16"/>
  <c r="AI37" i="16"/>
  <c r="AF37" i="16"/>
  <c r="AC37" i="16"/>
  <c r="Z37" i="16"/>
  <c r="V37" i="16"/>
  <c r="AT37" i="16" s="1"/>
  <c r="AU37" i="16" s="1"/>
  <c r="T37" i="16"/>
  <c r="Q37" i="16"/>
  <c r="N37" i="16"/>
  <c r="M37" i="16"/>
  <c r="L37" i="16"/>
  <c r="U37" i="16" s="1"/>
  <c r="AS37" i="16" s="1"/>
  <c r="K37" i="16"/>
  <c r="H37" i="16"/>
  <c r="AR36" i="16"/>
  <c r="AO36" i="16"/>
  <c r="AL36" i="16"/>
  <c r="AI36" i="16"/>
  <c r="AF36" i="16"/>
  <c r="AC36" i="16"/>
  <c r="Z36" i="16"/>
  <c r="V36" i="16"/>
  <c r="AT36" i="16" s="1"/>
  <c r="T36" i="16"/>
  <c r="Q36" i="16"/>
  <c r="N36" i="16"/>
  <c r="M36" i="16"/>
  <c r="L36" i="16"/>
  <c r="U36" i="16" s="1"/>
  <c r="AS36" i="16" s="1"/>
  <c r="K36" i="16"/>
  <c r="H36" i="16"/>
  <c r="AR35" i="16"/>
  <c r="AO35" i="16"/>
  <c r="AL35" i="16"/>
  <c r="AI35" i="16"/>
  <c r="AF35" i="16"/>
  <c r="AC35" i="16"/>
  <c r="Z35" i="16"/>
  <c r="V35" i="16"/>
  <c r="AT35" i="16" s="1"/>
  <c r="AU35" i="16" s="1"/>
  <c r="T35" i="16"/>
  <c r="Q35" i="16"/>
  <c r="N35" i="16"/>
  <c r="M35" i="16"/>
  <c r="L35" i="16"/>
  <c r="U35" i="16" s="1"/>
  <c r="AS35" i="16" s="1"/>
  <c r="K35" i="16"/>
  <c r="H35" i="16"/>
  <c r="AR34" i="16"/>
  <c r="AO34" i="16"/>
  <c r="AL34" i="16"/>
  <c r="AI34" i="16"/>
  <c r="AF34" i="16"/>
  <c r="AC34" i="16"/>
  <c r="Z34" i="16"/>
  <c r="V34" i="16"/>
  <c r="AT34" i="16" s="1"/>
  <c r="T34" i="16"/>
  <c r="Q34" i="16"/>
  <c r="N34" i="16"/>
  <c r="M34" i="16"/>
  <c r="L34" i="16"/>
  <c r="U34" i="16" s="1"/>
  <c r="AS34" i="16" s="1"/>
  <c r="K34" i="16"/>
  <c r="H34" i="16"/>
  <c r="AR33" i="16"/>
  <c r="AO33" i="16"/>
  <c r="AL33" i="16"/>
  <c r="AI33" i="16"/>
  <c r="AF33" i="16"/>
  <c r="AC33" i="16"/>
  <c r="Z33" i="16"/>
  <c r="V33" i="16"/>
  <c r="AT33" i="16" s="1"/>
  <c r="AU33" i="16" s="1"/>
  <c r="T33" i="16"/>
  <c r="Q33" i="16"/>
  <c r="N33" i="16"/>
  <c r="M33" i="16"/>
  <c r="L33" i="16"/>
  <c r="U33" i="16" s="1"/>
  <c r="AS33" i="16" s="1"/>
  <c r="K33" i="16"/>
  <c r="H33" i="16"/>
  <c r="AR32" i="16"/>
  <c r="AO32" i="16"/>
  <c r="AL32" i="16"/>
  <c r="AI32" i="16"/>
  <c r="AF32" i="16"/>
  <c r="AC32" i="16"/>
  <c r="Z32" i="16"/>
  <c r="V32" i="16"/>
  <c r="AT32" i="16" s="1"/>
  <c r="T32" i="16"/>
  <c r="Q32" i="16"/>
  <c r="N32" i="16"/>
  <c r="M32" i="16"/>
  <c r="L32" i="16"/>
  <c r="U32" i="16" s="1"/>
  <c r="AS32" i="16" s="1"/>
  <c r="K32" i="16"/>
  <c r="H32" i="16"/>
  <c r="AR31" i="16"/>
  <c r="AO31" i="16"/>
  <c r="AL31" i="16"/>
  <c r="AI31" i="16"/>
  <c r="AF31" i="16"/>
  <c r="AC31" i="16"/>
  <c r="Z31" i="16"/>
  <c r="V31" i="16"/>
  <c r="AT31" i="16" s="1"/>
  <c r="AU31" i="16" s="1"/>
  <c r="T31" i="16"/>
  <c r="Q31" i="16"/>
  <c r="N31" i="16"/>
  <c r="M31" i="16"/>
  <c r="L31" i="16"/>
  <c r="U31" i="16" s="1"/>
  <c r="AS31" i="16" s="1"/>
  <c r="K31" i="16"/>
  <c r="H31" i="16"/>
  <c r="AR30" i="16"/>
  <c r="AO30" i="16"/>
  <c r="AL30" i="16"/>
  <c r="AI30" i="16"/>
  <c r="AF30" i="16"/>
  <c r="AC30" i="16"/>
  <c r="Z30" i="16"/>
  <c r="V30" i="16"/>
  <c r="AT30" i="16" s="1"/>
  <c r="T30" i="16"/>
  <c r="Q30" i="16"/>
  <c r="N30" i="16"/>
  <c r="M30" i="16"/>
  <c r="L30" i="16"/>
  <c r="U30" i="16" s="1"/>
  <c r="AS30" i="16" s="1"/>
  <c r="K30" i="16"/>
  <c r="H30" i="16"/>
  <c r="AR29" i="16"/>
  <c r="AO29" i="16"/>
  <c r="AL29" i="16"/>
  <c r="AI29" i="16"/>
  <c r="AF29" i="16"/>
  <c r="AC29" i="16"/>
  <c r="Z29" i="16"/>
  <c r="V29" i="16"/>
  <c r="AT29" i="16" s="1"/>
  <c r="AU29" i="16" s="1"/>
  <c r="T29" i="16"/>
  <c r="Q29" i="16"/>
  <c r="N29" i="16"/>
  <c r="M29" i="16"/>
  <c r="L29" i="16"/>
  <c r="U29" i="16" s="1"/>
  <c r="AS29" i="16" s="1"/>
  <c r="K29" i="16"/>
  <c r="H29" i="16"/>
  <c r="AR28" i="16"/>
  <c r="AO28" i="16"/>
  <c r="AL28" i="16"/>
  <c r="AI28" i="16"/>
  <c r="AF28" i="16"/>
  <c r="AC28" i="16"/>
  <c r="Z28" i="16"/>
  <c r="V28" i="16"/>
  <c r="AT28" i="16" s="1"/>
  <c r="T28" i="16"/>
  <c r="Q28" i="16"/>
  <c r="N28" i="16"/>
  <c r="M28" i="16"/>
  <c r="L28" i="16"/>
  <c r="U28" i="16" s="1"/>
  <c r="AS28" i="16" s="1"/>
  <c r="K28" i="16"/>
  <c r="H28" i="16"/>
  <c r="AR27" i="16"/>
  <c r="AO27" i="16"/>
  <c r="AL27" i="16"/>
  <c r="AI27" i="16"/>
  <c r="AF27" i="16"/>
  <c r="AC27" i="16"/>
  <c r="Z27" i="16"/>
  <c r="V27" i="16"/>
  <c r="AT27" i="16" s="1"/>
  <c r="AU27" i="16" s="1"/>
  <c r="T27" i="16"/>
  <c r="Q27" i="16"/>
  <c r="N27" i="16"/>
  <c r="M27" i="16"/>
  <c r="L27" i="16"/>
  <c r="U27" i="16" s="1"/>
  <c r="AS27" i="16" s="1"/>
  <c r="K27" i="16"/>
  <c r="H27" i="16"/>
  <c r="AR26" i="16"/>
  <c r="AO26" i="16"/>
  <c r="AL26" i="16"/>
  <c r="AI26" i="16"/>
  <c r="AF26" i="16"/>
  <c r="AC26" i="16"/>
  <c r="Z26" i="16"/>
  <c r="V26" i="16"/>
  <c r="AT26" i="16" s="1"/>
  <c r="T26" i="16"/>
  <c r="Q26" i="16"/>
  <c r="N26" i="16"/>
  <c r="M26" i="16"/>
  <c r="L26" i="16"/>
  <c r="U26" i="16" s="1"/>
  <c r="AS26" i="16" s="1"/>
  <c r="K26" i="16"/>
  <c r="H26" i="16"/>
  <c r="AR25" i="16"/>
  <c r="AO25" i="16"/>
  <c r="AL25" i="16"/>
  <c r="AI25" i="16"/>
  <c r="AF25" i="16"/>
  <c r="AC25" i="16"/>
  <c r="Z25" i="16"/>
  <c r="V25" i="16"/>
  <c r="AT25" i="16" s="1"/>
  <c r="AU25" i="16" s="1"/>
  <c r="T25" i="16"/>
  <c r="Q25" i="16"/>
  <c r="N25" i="16"/>
  <c r="M25" i="16"/>
  <c r="L25" i="16"/>
  <c r="U25" i="16" s="1"/>
  <c r="AS25" i="16" s="1"/>
  <c r="K25" i="16"/>
  <c r="H25" i="16"/>
  <c r="AR24" i="16"/>
  <c r="AO24" i="16"/>
  <c r="AL24" i="16"/>
  <c r="AI24" i="16"/>
  <c r="AF24" i="16"/>
  <c r="AC24" i="16"/>
  <c r="Z24" i="16"/>
  <c r="V24" i="16"/>
  <c r="AT24" i="16" s="1"/>
  <c r="T24" i="16"/>
  <c r="Q24" i="16"/>
  <c r="N24" i="16"/>
  <c r="M24" i="16"/>
  <c r="L24" i="16"/>
  <c r="U24" i="16" s="1"/>
  <c r="AS24" i="16" s="1"/>
  <c r="K24" i="16"/>
  <c r="H24" i="16"/>
  <c r="AR23" i="16"/>
  <c r="AO23" i="16"/>
  <c r="AL23" i="16"/>
  <c r="AI23" i="16"/>
  <c r="AF23" i="16"/>
  <c r="AC23" i="16"/>
  <c r="Z23" i="16"/>
  <c r="V23" i="16"/>
  <c r="AT23" i="16" s="1"/>
  <c r="AU23" i="16" s="1"/>
  <c r="T23" i="16"/>
  <c r="Q23" i="16"/>
  <c r="N23" i="16"/>
  <c r="M23" i="16"/>
  <c r="L23" i="16"/>
  <c r="U23" i="16" s="1"/>
  <c r="AS23" i="16" s="1"/>
  <c r="K23" i="16"/>
  <c r="H23" i="16"/>
  <c r="AR22" i="16"/>
  <c r="AO22" i="16"/>
  <c r="AL22" i="16"/>
  <c r="AI22" i="16"/>
  <c r="AF22" i="16"/>
  <c r="AC22" i="16"/>
  <c r="Z22" i="16"/>
  <c r="V22" i="16"/>
  <c r="AT22" i="16" s="1"/>
  <c r="T22" i="16"/>
  <c r="Q22" i="16"/>
  <c r="N22" i="16"/>
  <c r="M22" i="16"/>
  <c r="L22" i="16"/>
  <c r="U22" i="16" s="1"/>
  <c r="AS22" i="16" s="1"/>
  <c r="K22" i="16"/>
  <c r="H22" i="16"/>
  <c r="AR21" i="16"/>
  <c r="AO21" i="16"/>
  <c r="AL21" i="16"/>
  <c r="AI21" i="16"/>
  <c r="AF21" i="16"/>
  <c r="AC21" i="16"/>
  <c r="Z21" i="16"/>
  <c r="V21" i="16"/>
  <c r="AT21" i="16" s="1"/>
  <c r="AU21" i="16" s="1"/>
  <c r="T21" i="16"/>
  <c r="Q21" i="16"/>
  <c r="N21" i="16"/>
  <c r="M21" i="16"/>
  <c r="L21" i="16"/>
  <c r="U21" i="16" s="1"/>
  <c r="AS21" i="16" s="1"/>
  <c r="K21" i="16"/>
  <c r="H21" i="16"/>
  <c r="AR20" i="16"/>
  <c r="AO20" i="16"/>
  <c r="AL20" i="16"/>
  <c r="AI20" i="16"/>
  <c r="AF20" i="16"/>
  <c r="AC20" i="16"/>
  <c r="Z20" i="16"/>
  <c r="V20" i="16"/>
  <c r="AT20" i="16" s="1"/>
  <c r="T20" i="16"/>
  <c r="Q20" i="16"/>
  <c r="N20" i="16"/>
  <c r="M20" i="16"/>
  <c r="L20" i="16"/>
  <c r="U20" i="16" s="1"/>
  <c r="AS20" i="16" s="1"/>
  <c r="K20" i="16"/>
  <c r="H20" i="16"/>
  <c r="AR19" i="16"/>
  <c r="AO19" i="16"/>
  <c r="AL19" i="16"/>
  <c r="AI19" i="16"/>
  <c r="AF19" i="16"/>
  <c r="AC19" i="16"/>
  <c r="Z19" i="16"/>
  <c r="V19" i="16"/>
  <c r="AT19" i="16" s="1"/>
  <c r="AU19" i="16" s="1"/>
  <c r="T19" i="16"/>
  <c r="Q19" i="16"/>
  <c r="N19" i="16"/>
  <c r="M19" i="16"/>
  <c r="L19" i="16"/>
  <c r="U19" i="16" s="1"/>
  <c r="AS19" i="16" s="1"/>
  <c r="K19" i="16"/>
  <c r="H19" i="16"/>
  <c r="AR18" i="16"/>
  <c r="AO18" i="16"/>
  <c r="AL18" i="16"/>
  <c r="AI18" i="16"/>
  <c r="AF18" i="16"/>
  <c r="AC18" i="16"/>
  <c r="Z18" i="16"/>
  <c r="V18" i="16"/>
  <c r="AT18" i="16" s="1"/>
  <c r="T18" i="16"/>
  <c r="Q18" i="16"/>
  <c r="N18" i="16"/>
  <c r="M18" i="16"/>
  <c r="L18" i="16"/>
  <c r="U18" i="16" s="1"/>
  <c r="AS18" i="16" s="1"/>
  <c r="K18" i="16"/>
  <c r="H18" i="16"/>
  <c r="AR17" i="16"/>
  <c r="AO17" i="16"/>
  <c r="AL17" i="16"/>
  <c r="AI17" i="16"/>
  <c r="AF17" i="16"/>
  <c r="AC17" i="16"/>
  <c r="Z17" i="16"/>
  <c r="V17" i="16"/>
  <c r="AT17" i="16" s="1"/>
  <c r="AU17" i="16" s="1"/>
  <c r="T17" i="16"/>
  <c r="Q17" i="16"/>
  <c r="N17" i="16"/>
  <c r="M17" i="16"/>
  <c r="L17" i="16"/>
  <c r="U17" i="16" s="1"/>
  <c r="AS17" i="16" s="1"/>
  <c r="K17" i="16"/>
  <c r="H17" i="16"/>
  <c r="AR16" i="16"/>
  <c r="AO16" i="16"/>
  <c r="AL16" i="16"/>
  <c r="AI16" i="16"/>
  <c r="AF16" i="16"/>
  <c r="AC16" i="16"/>
  <c r="Z16" i="16"/>
  <c r="V16" i="16"/>
  <c r="AT16" i="16" s="1"/>
  <c r="T16" i="16"/>
  <c r="Q16" i="16"/>
  <c r="N16" i="16"/>
  <c r="M16" i="16"/>
  <c r="L16" i="16"/>
  <c r="U16" i="16" s="1"/>
  <c r="AS16" i="16" s="1"/>
  <c r="K16" i="16"/>
  <c r="H16" i="16"/>
  <c r="AR15" i="16"/>
  <c r="AO15" i="16"/>
  <c r="AL15" i="16"/>
  <c r="AI15" i="16"/>
  <c r="AF15" i="16"/>
  <c r="AC15" i="16"/>
  <c r="Z15" i="16"/>
  <c r="V15" i="16"/>
  <c r="AT15" i="16" s="1"/>
  <c r="AU15" i="16" s="1"/>
  <c r="T15" i="16"/>
  <c r="Q15" i="16"/>
  <c r="N15" i="16"/>
  <c r="M15" i="16"/>
  <c r="L15" i="16"/>
  <c r="U15" i="16" s="1"/>
  <c r="AS15" i="16" s="1"/>
  <c r="K15" i="16"/>
  <c r="H15" i="16"/>
  <c r="AR14" i="16"/>
  <c r="AO14" i="16"/>
  <c r="AL14" i="16"/>
  <c r="AI14" i="16"/>
  <c r="AF14" i="16"/>
  <c r="AC14" i="16"/>
  <c r="Z14" i="16"/>
  <c r="V14" i="16"/>
  <c r="AT14" i="16" s="1"/>
  <c r="T14" i="16"/>
  <c r="Q14" i="16"/>
  <c r="N14" i="16"/>
  <c r="M14" i="16"/>
  <c r="L14" i="16"/>
  <c r="U14" i="16" s="1"/>
  <c r="AS14" i="16" s="1"/>
  <c r="K14" i="16"/>
  <c r="H14" i="16"/>
  <c r="AR13" i="16"/>
  <c r="AO13" i="16"/>
  <c r="AL13" i="16"/>
  <c r="AI13" i="16"/>
  <c r="AF13" i="16"/>
  <c r="AC13" i="16"/>
  <c r="Z13" i="16"/>
  <c r="V13" i="16"/>
  <c r="AT13" i="16" s="1"/>
  <c r="AU13" i="16" s="1"/>
  <c r="T13" i="16"/>
  <c r="Q13" i="16"/>
  <c r="N13" i="16"/>
  <c r="M13" i="16"/>
  <c r="L13" i="16"/>
  <c r="U13" i="16" s="1"/>
  <c r="AS13" i="16" s="1"/>
  <c r="K13" i="16"/>
  <c r="H13" i="16"/>
  <c r="AR12" i="16"/>
  <c r="AO12" i="16"/>
  <c r="AL12" i="16"/>
  <c r="AI12" i="16"/>
  <c r="AF12" i="16"/>
  <c r="AC12" i="16"/>
  <c r="Z12" i="16"/>
  <c r="V12" i="16"/>
  <c r="AT12" i="16" s="1"/>
  <c r="T12" i="16"/>
  <c r="Q12" i="16"/>
  <c r="N12" i="16"/>
  <c r="M12" i="16"/>
  <c r="L12" i="16"/>
  <c r="U12" i="16" s="1"/>
  <c r="AS12" i="16" s="1"/>
  <c r="K12" i="16"/>
  <c r="H12" i="16"/>
  <c r="AR11" i="16"/>
  <c r="AO11" i="16"/>
  <c r="AL11" i="16"/>
  <c r="AI11" i="16"/>
  <c r="AF11" i="16"/>
  <c r="AC11" i="16"/>
  <c r="Z11" i="16"/>
  <c r="V11" i="16"/>
  <c r="AT11" i="16" s="1"/>
  <c r="AU11" i="16" s="1"/>
  <c r="T11" i="16"/>
  <c r="Q11" i="16"/>
  <c r="N11" i="16"/>
  <c r="M11" i="16"/>
  <c r="L11" i="16"/>
  <c r="U11" i="16" s="1"/>
  <c r="AS11" i="16" s="1"/>
  <c r="K11" i="16"/>
  <c r="H11" i="16"/>
  <c r="AR10" i="16"/>
  <c r="AO10" i="16"/>
  <c r="AL10" i="16"/>
  <c r="AI10" i="16"/>
  <c r="AF10" i="16"/>
  <c r="AC10" i="16"/>
  <c r="Z10" i="16"/>
  <c r="V10" i="16"/>
  <c r="AT10" i="16" s="1"/>
  <c r="T10" i="16"/>
  <c r="Q10" i="16"/>
  <c r="N10" i="16"/>
  <c r="M10" i="16"/>
  <c r="L10" i="16"/>
  <c r="U10" i="16" s="1"/>
  <c r="AS10" i="16" s="1"/>
  <c r="K10" i="16"/>
  <c r="H10" i="16"/>
  <c r="AR9" i="16"/>
  <c r="AO9" i="16"/>
  <c r="AL9" i="16"/>
  <c r="AI9" i="16"/>
  <c r="AF9" i="16"/>
  <c r="AC9" i="16"/>
  <c r="Z9" i="16"/>
  <c r="V9" i="16"/>
  <c r="AT9" i="16" s="1"/>
  <c r="AU9" i="16" s="1"/>
  <c r="T9" i="16"/>
  <c r="Q9" i="16"/>
  <c r="N9" i="16"/>
  <c r="M9" i="16"/>
  <c r="L9" i="16"/>
  <c r="U9" i="16" s="1"/>
  <c r="AS9" i="16" s="1"/>
  <c r="K9" i="16"/>
  <c r="H9" i="16"/>
  <c r="AR8" i="16"/>
  <c r="AO8" i="16"/>
  <c r="AL8" i="16"/>
  <c r="AI8" i="16"/>
  <c r="AF8" i="16"/>
  <c r="AC8" i="16"/>
  <c r="Z8" i="16"/>
  <c r="V8" i="16"/>
  <c r="AT8" i="16" s="1"/>
  <c r="T8" i="16"/>
  <c r="Q8" i="16"/>
  <c r="N8" i="16"/>
  <c r="M8" i="16"/>
  <c r="L8" i="16"/>
  <c r="U8" i="16" s="1"/>
  <c r="AS8" i="16" s="1"/>
  <c r="K8" i="16"/>
  <c r="H8" i="16"/>
  <c r="AR7" i="16"/>
  <c r="AO7" i="16"/>
  <c r="AL7" i="16"/>
  <c r="AI7" i="16"/>
  <c r="AF7" i="16"/>
  <c r="AC7" i="16"/>
  <c r="Z7" i="16"/>
  <c r="V7" i="16"/>
  <c r="V56" i="16" s="1"/>
  <c r="T7" i="16"/>
  <c r="Q7" i="16"/>
  <c r="N7" i="16"/>
  <c r="M7" i="16"/>
  <c r="M56" i="16" s="1"/>
  <c r="L7" i="16"/>
  <c r="U7" i="16" s="1"/>
  <c r="K7" i="16"/>
  <c r="H7" i="16"/>
  <c r="AR56" i="15"/>
  <c r="AQ56" i="15"/>
  <c r="AP56" i="15"/>
  <c r="AN56" i="15"/>
  <c r="AO56" i="15" s="1"/>
  <c r="AM56" i="15"/>
  <c r="AK56" i="15"/>
  <c r="AJ56" i="15"/>
  <c r="AL56" i="15" s="1"/>
  <c r="AH56" i="15"/>
  <c r="AI56" i="15" s="1"/>
  <c r="AG56" i="15"/>
  <c r="AF56" i="15"/>
  <c r="AE56" i="15"/>
  <c r="AD56" i="15"/>
  <c r="AB56" i="15"/>
  <c r="AC56" i="15" s="1"/>
  <c r="AA56" i="15"/>
  <c r="Y56" i="15"/>
  <c r="X56" i="15"/>
  <c r="Z56" i="15" s="1"/>
  <c r="T56" i="15"/>
  <c r="S56" i="15"/>
  <c r="R56" i="15"/>
  <c r="P56" i="15"/>
  <c r="Q56" i="15" s="1"/>
  <c r="O56" i="15"/>
  <c r="J56" i="15"/>
  <c r="K56" i="15" s="1"/>
  <c r="I56" i="15"/>
  <c r="H56" i="15"/>
  <c r="G56" i="15"/>
  <c r="F56" i="15"/>
  <c r="E56" i="15"/>
  <c r="D56" i="15"/>
  <c r="C56" i="15"/>
  <c r="AS55" i="15"/>
  <c r="AR55" i="15"/>
  <c r="AO55" i="15"/>
  <c r="AL55" i="15"/>
  <c r="AI55" i="15"/>
  <c r="AF55" i="15"/>
  <c r="AC55" i="15"/>
  <c r="Z55" i="15"/>
  <c r="U55" i="15"/>
  <c r="T55" i="15"/>
  <c r="Q55" i="15"/>
  <c r="M55" i="15"/>
  <c r="V55" i="15" s="1"/>
  <c r="L55" i="15"/>
  <c r="K55" i="15"/>
  <c r="H55" i="15"/>
  <c r="AS54" i="15"/>
  <c r="AR54" i="15"/>
  <c r="AO54" i="15"/>
  <c r="AL54" i="15"/>
  <c r="AI54" i="15"/>
  <c r="AF54" i="15"/>
  <c r="AC54" i="15"/>
  <c r="Z54" i="15"/>
  <c r="U54" i="15"/>
  <c r="T54" i="15"/>
  <c r="Q54" i="15"/>
  <c r="M54" i="15"/>
  <c r="V54" i="15" s="1"/>
  <c r="L54" i="15"/>
  <c r="K54" i="15"/>
  <c r="H54" i="15"/>
  <c r="AS53" i="15"/>
  <c r="AR53" i="15"/>
  <c r="AO53" i="15"/>
  <c r="AL53" i="15"/>
  <c r="AI53" i="15"/>
  <c r="AF53" i="15"/>
  <c r="AC53" i="15"/>
  <c r="Z53" i="15"/>
  <c r="U53" i="15"/>
  <c r="T53" i="15"/>
  <c r="Q53" i="15"/>
  <c r="M53" i="15"/>
  <c r="V53" i="15" s="1"/>
  <c r="L53" i="15"/>
  <c r="K53" i="15"/>
  <c r="H53" i="15"/>
  <c r="AS52" i="15"/>
  <c r="AR52" i="15"/>
  <c r="AO52" i="15"/>
  <c r="AL52" i="15"/>
  <c r="AI52" i="15"/>
  <c r="AF52" i="15"/>
  <c r="AC52" i="15"/>
  <c r="Z52" i="15"/>
  <c r="U52" i="15"/>
  <c r="T52" i="15"/>
  <c r="Q52" i="15"/>
  <c r="M52" i="15"/>
  <c r="V52" i="15" s="1"/>
  <c r="L52" i="15"/>
  <c r="K52" i="15"/>
  <c r="H52" i="15"/>
  <c r="AS51" i="15"/>
  <c r="AR51" i="15"/>
  <c r="AO51" i="15"/>
  <c r="AL51" i="15"/>
  <c r="AI51" i="15"/>
  <c r="AF51" i="15"/>
  <c r="AC51" i="15"/>
  <c r="Z51" i="15"/>
  <c r="U51" i="15"/>
  <c r="T51" i="15"/>
  <c r="Q51" i="15"/>
  <c r="M51" i="15"/>
  <c r="V51" i="15" s="1"/>
  <c r="L51" i="15"/>
  <c r="K51" i="15"/>
  <c r="H51" i="15"/>
  <c r="AS50" i="15"/>
  <c r="AR50" i="15"/>
  <c r="AO50" i="15"/>
  <c r="AL50" i="15"/>
  <c r="AI50" i="15"/>
  <c r="AF50" i="15"/>
  <c r="AC50" i="15"/>
  <c r="Z50" i="15"/>
  <c r="U50" i="15"/>
  <c r="T50" i="15"/>
  <c r="Q50" i="15"/>
  <c r="M50" i="15"/>
  <c r="V50" i="15" s="1"/>
  <c r="L50" i="15"/>
  <c r="K50" i="15"/>
  <c r="H50" i="15"/>
  <c r="AS49" i="15"/>
  <c r="AR49" i="15"/>
  <c r="AO49" i="15"/>
  <c r="AL49" i="15"/>
  <c r="AI49" i="15"/>
  <c r="AF49" i="15"/>
  <c r="AC49" i="15"/>
  <c r="Z49" i="15"/>
  <c r="U49" i="15"/>
  <c r="T49" i="15"/>
  <c r="Q49" i="15"/>
  <c r="M49" i="15"/>
  <c r="V49" i="15" s="1"/>
  <c r="L49" i="15"/>
  <c r="K49" i="15"/>
  <c r="H49" i="15"/>
  <c r="AS48" i="15"/>
  <c r="AR48" i="15"/>
  <c r="AO48" i="15"/>
  <c r="AL48" i="15"/>
  <c r="AI48" i="15"/>
  <c r="AF48" i="15"/>
  <c r="AC48" i="15"/>
  <c r="Z48" i="15"/>
  <c r="U48" i="15"/>
  <c r="T48" i="15"/>
  <c r="Q48" i="15"/>
  <c r="M48" i="15"/>
  <c r="V48" i="15" s="1"/>
  <c r="L48" i="15"/>
  <c r="K48" i="15"/>
  <c r="H48" i="15"/>
  <c r="AS47" i="15"/>
  <c r="AR47" i="15"/>
  <c r="AO47" i="15"/>
  <c r="AL47" i="15"/>
  <c r="AI47" i="15"/>
  <c r="AF47" i="15"/>
  <c r="AC47" i="15"/>
  <c r="Z47" i="15"/>
  <c r="U47" i="15"/>
  <c r="T47" i="15"/>
  <c r="Q47" i="15"/>
  <c r="M47" i="15"/>
  <c r="V47" i="15" s="1"/>
  <c r="L47" i="15"/>
  <c r="K47" i="15"/>
  <c r="H47" i="15"/>
  <c r="AS46" i="15"/>
  <c r="AR46" i="15"/>
  <c r="AO46" i="15"/>
  <c r="AL46" i="15"/>
  <c r="AI46" i="15"/>
  <c r="AF46" i="15"/>
  <c r="AC46" i="15"/>
  <c r="Z46" i="15"/>
  <c r="U46" i="15"/>
  <c r="T46" i="15"/>
  <c r="Q46" i="15"/>
  <c r="M46" i="15"/>
  <c r="V46" i="15" s="1"/>
  <c r="L46" i="15"/>
  <c r="K46" i="15"/>
  <c r="H46" i="15"/>
  <c r="AS45" i="15"/>
  <c r="AR45" i="15"/>
  <c r="AO45" i="15"/>
  <c r="AL45" i="15"/>
  <c r="AI45" i="15"/>
  <c r="AF45" i="15"/>
  <c r="AC45" i="15"/>
  <c r="Z45" i="15"/>
  <c r="U45" i="15"/>
  <c r="T45" i="15"/>
  <c r="Q45" i="15"/>
  <c r="M45" i="15"/>
  <c r="V45" i="15" s="1"/>
  <c r="L45" i="15"/>
  <c r="K45" i="15"/>
  <c r="H45" i="15"/>
  <c r="AS44" i="15"/>
  <c r="AR44" i="15"/>
  <c r="AO44" i="15"/>
  <c r="AL44" i="15"/>
  <c r="AI44" i="15"/>
  <c r="AF44" i="15"/>
  <c r="AC44" i="15"/>
  <c r="Z44" i="15"/>
  <c r="U44" i="15"/>
  <c r="T44" i="15"/>
  <c r="Q44" i="15"/>
  <c r="M44" i="15"/>
  <c r="V44" i="15" s="1"/>
  <c r="L44" i="15"/>
  <c r="K44" i="15"/>
  <c r="H44" i="15"/>
  <c r="AS43" i="15"/>
  <c r="AR43" i="15"/>
  <c r="AO43" i="15"/>
  <c r="AL43" i="15"/>
  <c r="AI43" i="15"/>
  <c r="AF43" i="15"/>
  <c r="AC43" i="15"/>
  <c r="Z43" i="15"/>
  <c r="U43" i="15"/>
  <c r="T43" i="15"/>
  <c r="Q43" i="15"/>
  <c r="M43" i="15"/>
  <c r="V43" i="15" s="1"/>
  <c r="L43" i="15"/>
  <c r="K43" i="15"/>
  <c r="H43" i="15"/>
  <c r="AS42" i="15"/>
  <c r="AR42" i="15"/>
  <c r="AO42" i="15"/>
  <c r="AL42" i="15"/>
  <c r="AI42" i="15"/>
  <c r="AF42" i="15"/>
  <c r="AC42" i="15"/>
  <c r="Z42" i="15"/>
  <c r="U42" i="15"/>
  <c r="T42" i="15"/>
  <c r="Q42" i="15"/>
  <c r="M42" i="15"/>
  <c r="V42" i="15" s="1"/>
  <c r="L42" i="15"/>
  <c r="K42" i="15"/>
  <c r="H42" i="15"/>
  <c r="AS41" i="15"/>
  <c r="AR41" i="15"/>
  <c r="AO41" i="15"/>
  <c r="AL41" i="15"/>
  <c r="AI41" i="15"/>
  <c r="AF41" i="15"/>
  <c r="AC41" i="15"/>
  <c r="Z41" i="15"/>
  <c r="U41" i="15"/>
  <c r="T41" i="15"/>
  <c r="Q41" i="15"/>
  <c r="M41" i="15"/>
  <c r="V41" i="15" s="1"/>
  <c r="L41" i="15"/>
  <c r="K41" i="15"/>
  <c r="H41" i="15"/>
  <c r="AS40" i="15"/>
  <c r="AR40" i="15"/>
  <c r="AO40" i="15"/>
  <c r="AL40" i="15"/>
  <c r="AI40" i="15"/>
  <c r="AF40" i="15"/>
  <c r="AC40" i="15"/>
  <c r="Z40" i="15"/>
  <c r="U40" i="15"/>
  <c r="T40" i="15"/>
  <c r="Q40" i="15"/>
  <c r="M40" i="15"/>
  <c r="V40" i="15" s="1"/>
  <c r="L40" i="15"/>
  <c r="K40" i="15"/>
  <c r="H40" i="15"/>
  <c r="AS39" i="15"/>
  <c r="AR39" i="15"/>
  <c r="AO39" i="15"/>
  <c r="AL39" i="15"/>
  <c r="AI39" i="15"/>
  <c r="AF39" i="15"/>
  <c r="AC39" i="15"/>
  <c r="Z39" i="15"/>
  <c r="U39" i="15"/>
  <c r="T39" i="15"/>
  <c r="Q39" i="15"/>
  <c r="M39" i="15"/>
  <c r="V39" i="15" s="1"/>
  <c r="L39" i="15"/>
  <c r="K39" i="15"/>
  <c r="H39" i="15"/>
  <c r="AS38" i="15"/>
  <c r="AR38" i="15"/>
  <c r="AO38" i="15"/>
  <c r="AL38" i="15"/>
  <c r="AI38" i="15"/>
  <c r="AF38" i="15"/>
  <c r="AC38" i="15"/>
  <c r="Z38" i="15"/>
  <c r="U38" i="15"/>
  <c r="T38" i="15"/>
  <c r="Q38" i="15"/>
  <c r="M38" i="15"/>
  <c r="V38" i="15" s="1"/>
  <c r="L38" i="15"/>
  <c r="K38" i="15"/>
  <c r="H38" i="15"/>
  <c r="AS37" i="15"/>
  <c r="AR37" i="15"/>
  <c r="AO37" i="15"/>
  <c r="AL37" i="15"/>
  <c r="AI37" i="15"/>
  <c r="AF37" i="15"/>
  <c r="AC37" i="15"/>
  <c r="Z37" i="15"/>
  <c r="U37" i="15"/>
  <c r="T37" i="15"/>
  <c r="Q37" i="15"/>
  <c r="M37" i="15"/>
  <c r="V37" i="15" s="1"/>
  <c r="L37" i="15"/>
  <c r="K37" i="15"/>
  <c r="H37" i="15"/>
  <c r="AS36" i="15"/>
  <c r="AR36" i="15"/>
  <c r="AO36" i="15"/>
  <c r="AL36" i="15"/>
  <c r="AI36" i="15"/>
  <c r="AF36" i="15"/>
  <c r="AC36" i="15"/>
  <c r="Z36" i="15"/>
  <c r="U36" i="15"/>
  <c r="T36" i="15"/>
  <c r="Q36" i="15"/>
  <c r="M36" i="15"/>
  <c r="V36" i="15" s="1"/>
  <c r="L36" i="15"/>
  <c r="K36" i="15"/>
  <c r="H36" i="15"/>
  <c r="AS35" i="15"/>
  <c r="AR35" i="15"/>
  <c r="AO35" i="15"/>
  <c r="AL35" i="15"/>
  <c r="AI35" i="15"/>
  <c r="AF35" i="15"/>
  <c r="AC35" i="15"/>
  <c r="Z35" i="15"/>
  <c r="U35" i="15"/>
  <c r="T35" i="15"/>
  <c r="Q35" i="15"/>
  <c r="M35" i="15"/>
  <c r="V35" i="15" s="1"/>
  <c r="L35" i="15"/>
  <c r="K35" i="15"/>
  <c r="H35" i="15"/>
  <c r="AS34" i="15"/>
  <c r="AR34" i="15"/>
  <c r="AO34" i="15"/>
  <c r="AL34" i="15"/>
  <c r="AI34" i="15"/>
  <c r="AF34" i="15"/>
  <c r="AC34" i="15"/>
  <c r="Z34" i="15"/>
  <c r="U34" i="15"/>
  <c r="T34" i="15"/>
  <c r="Q34" i="15"/>
  <c r="M34" i="15"/>
  <c r="V34" i="15" s="1"/>
  <c r="L34" i="15"/>
  <c r="K34" i="15"/>
  <c r="H34" i="15"/>
  <c r="AS33" i="15"/>
  <c r="AR33" i="15"/>
  <c r="AO33" i="15"/>
  <c r="AL33" i="15"/>
  <c r="AI33" i="15"/>
  <c r="AF33" i="15"/>
  <c r="AC33" i="15"/>
  <c r="Z33" i="15"/>
  <c r="U33" i="15"/>
  <c r="T33" i="15"/>
  <c r="Q33" i="15"/>
  <c r="M33" i="15"/>
  <c r="V33" i="15" s="1"/>
  <c r="L33" i="15"/>
  <c r="K33" i="15"/>
  <c r="H33" i="15"/>
  <c r="AS32" i="15"/>
  <c r="AR32" i="15"/>
  <c r="AO32" i="15"/>
  <c r="AL32" i="15"/>
  <c r="AI32" i="15"/>
  <c r="AF32" i="15"/>
  <c r="AC32" i="15"/>
  <c r="Z32" i="15"/>
  <c r="U32" i="15"/>
  <c r="T32" i="15"/>
  <c r="Q32" i="15"/>
  <c r="M32" i="15"/>
  <c r="V32" i="15" s="1"/>
  <c r="L32" i="15"/>
  <c r="K32" i="15"/>
  <c r="H32" i="15"/>
  <c r="AS31" i="15"/>
  <c r="AR31" i="15"/>
  <c r="AO31" i="15"/>
  <c r="AL31" i="15"/>
  <c r="AI31" i="15"/>
  <c r="AF31" i="15"/>
  <c r="AC31" i="15"/>
  <c r="Z31" i="15"/>
  <c r="U31" i="15"/>
  <c r="T31" i="15"/>
  <c r="Q31" i="15"/>
  <c r="M31" i="15"/>
  <c r="V31" i="15" s="1"/>
  <c r="L31" i="15"/>
  <c r="K31" i="15"/>
  <c r="H31" i="15"/>
  <c r="AS30" i="15"/>
  <c r="AR30" i="15"/>
  <c r="AO30" i="15"/>
  <c r="AL30" i="15"/>
  <c r="AI30" i="15"/>
  <c r="AF30" i="15"/>
  <c r="AC30" i="15"/>
  <c r="Z30" i="15"/>
  <c r="U30" i="15"/>
  <c r="T30" i="15"/>
  <c r="Q30" i="15"/>
  <c r="M30" i="15"/>
  <c r="V30" i="15" s="1"/>
  <c r="L30" i="15"/>
  <c r="K30" i="15"/>
  <c r="H30" i="15"/>
  <c r="AS29" i="15"/>
  <c r="AR29" i="15"/>
  <c r="AO29" i="15"/>
  <c r="AL29" i="15"/>
  <c r="AI29" i="15"/>
  <c r="AF29" i="15"/>
  <c r="AC29" i="15"/>
  <c r="Z29" i="15"/>
  <c r="U29" i="15"/>
  <c r="T29" i="15"/>
  <c r="Q29" i="15"/>
  <c r="M29" i="15"/>
  <c r="V29" i="15" s="1"/>
  <c r="L29" i="15"/>
  <c r="K29" i="15"/>
  <c r="H29" i="15"/>
  <c r="AS28" i="15"/>
  <c r="AR28" i="15"/>
  <c r="AO28" i="15"/>
  <c r="AL28" i="15"/>
  <c r="AI28" i="15"/>
  <c r="AF28" i="15"/>
  <c r="AC28" i="15"/>
  <c r="Z28" i="15"/>
  <c r="U28" i="15"/>
  <c r="T28" i="15"/>
  <c r="Q28" i="15"/>
  <c r="M28" i="15"/>
  <c r="V28" i="15" s="1"/>
  <c r="L28" i="15"/>
  <c r="K28" i="15"/>
  <c r="H28" i="15"/>
  <c r="AS27" i="15"/>
  <c r="AR27" i="15"/>
  <c r="AO27" i="15"/>
  <c r="AL27" i="15"/>
  <c r="AI27" i="15"/>
  <c r="AF27" i="15"/>
  <c r="AC27" i="15"/>
  <c r="Z27" i="15"/>
  <c r="U27" i="15"/>
  <c r="T27" i="15"/>
  <c r="Q27" i="15"/>
  <c r="M27" i="15"/>
  <c r="V27" i="15" s="1"/>
  <c r="L27" i="15"/>
  <c r="K27" i="15"/>
  <c r="H27" i="15"/>
  <c r="AS26" i="15"/>
  <c r="AR26" i="15"/>
  <c r="AO26" i="15"/>
  <c r="AL26" i="15"/>
  <c r="AI26" i="15"/>
  <c r="AF26" i="15"/>
  <c r="AC26" i="15"/>
  <c r="Z26" i="15"/>
  <c r="U26" i="15"/>
  <c r="T26" i="15"/>
  <c r="Q26" i="15"/>
  <c r="M26" i="15"/>
  <c r="V26" i="15" s="1"/>
  <c r="L26" i="15"/>
  <c r="K26" i="15"/>
  <c r="H26" i="15"/>
  <c r="AS25" i="15"/>
  <c r="AR25" i="15"/>
  <c r="AO25" i="15"/>
  <c r="AL25" i="15"/>
  <c r="AI25" i="15"/>
  <c r="AF25" i="15"/>
  <c r="AC25" i="15"/>
  <c r="Z25" i="15"/>
  <c r="U25" i="15"/>
  <c r="T25" i="15"/>
  <c r="Q25" i="15"/>
  <c r="M25" i="15"/>
  <c r="V25" i="15" s="1"/>
  <c r="L25" i="15"/>
  <c r="K25" i="15"/>
  <c r="H25" i="15"/>
  <c r="AS24" i="15"/>
  <c r="AR24" i="15"/>
  <c r="AO24" i="15"/>
  <c r="AL24" i="15"/>
  <c r="AI24" i="15"/>
  <c r="AF24" i="15"/>
  <c r="AC24" i="15"/>
  <c r="Z24" i="15"/>
  <c r="U24" i="15"/>
  <c r="T24" i="15"/>
  <c r="Q24" i="15"/>
  <c r="M24" i="15"/>
  <c r="V24" i="15" s="1"/>
  <c r="L24" i="15"/>
  <c r="K24" i="15"/>
  <c r="H24" i="15"/>
  <c r="AR23" i="15"/>
  <c r="AO23" i="15"/>
  <c r="AL23" i="15"/>
  <c r="AI23" i="15"/>
  <c r="AF23" i="15"/>
  <c r="AC23" i="15"/>
  <c r="Z23" i="15"/>
  <c r="T23" i="15"/>
  <c r="Q23" i="15"/>
  <c r="M23" i="15"/>
  <c r="V23" i="15" s="1"/>
  <c r="L23" i="15"/>
  <c r="U23" i="15" s="1"/>
  <c r="AS23" i="15" s="1"/>
  <c r="K23" i="15"/>
  <c r="H23" i="15"/>
  <c r="AR22" i="15"/>
  <c r="AO22" i="15"/>
  <c r="AL22" i="15"/>
  <c r="AI22" i="15"/>
  <c r="AF22" i="15"/>
  <c r="AC22" i="15"/>
  <c r="Z22" i="15"/>
  <c r="T22" i="15"/>
  <c r="Q22" i="15"/>
  <c r="M22" i="15"/>
  <c r="V22" i="15" s="1"/>
  <c r="L22" i="15"/>
  <c r="U22" i="15" s="1"/>
  <c r="AS22" i="15" s="1"/>
  <c r="K22" i="15"/>
  <c r="H22" i="15"/>
  <c r="AR21" i="15"/>
  <c r="AO21" i="15"/>
  <c r="AL21" i="15"/>
  <c r="AI21" i="15"/>
  <c r="AF21" i="15"/>
  <c r="AC21" i="15"/>
  <c r="Z21" i="15"/>
  <c r="T21" i="15"/>
  <c r="Q21" i="15"/>
  <c r="M21" i="15"/>
  <c r="V21" i="15" s="1"/>
  <c r="L21" i="15"/>
  <c r="U21" i="15" s="1"/>
  <c r="AS21" i="15" s="1"/>
  <c r="K21" i="15"/>
  <c r="H21" i="15"/>
  <c r="AR20" i="15"/>
  <c r="AO20" i="15"/>
  <c r="AL20" i="15"/>
  <c r="AI20" i="15"/>
  <c r="AF20" i="15"/>
  <c r="AC20" i="15"/>
  <c r="Z20" i="15"/>
  <c r="T20" i="15"/>
  <c r="Q20" i="15"/>
  <c r="M20" i="15"/>
  <c r="V20" i="15" s="1"/>
  <c r="L20" i="15"/>
  <c r="U20" i="15" s="1"/>
  <c r="AS20" i="15" s="1"/>
  <c r="K20" i="15"/>
  <c r="H20" i="15"/>
  <c r="AR19" i="15"/>
  <c r="AO19" i="15"/>
  <c r="AL19" i="15"/>
  <c r="AI19" i="15"/>
  <c r="AF19" i="15"/>
  <c r="AC19" i="15"/>
  <c r="Z19" i="15"/>
  <c r="T19" i="15"/>
  <c r="Q19" i="15"/>
  <c r="M19" i="15"/>
  <c r="V19" i="15" s="1"/>
  <c r="L19" i="15"/>
  <c r="U19" i="15" s="1"/>
  <c r="AS19" i="15" s="1"/>
  <c r="K19" i="15"/>
  <c r="H19" i="15"/>
  <c r="AR18" i="15"/>
  <c r="AO18" i="15"/>
  <c r="AL18" i="15"/>
  <c r="AI18" i="15"/>
  <c r="AF18" i="15"/>
  <c r="AC18" i="15"/>
  <c r="Z18" i="15"/>
  <c r="T18" i="15"/>
  <c r="Q18" i="15"/>
  <c r="M18" i="15"/>
  <c r="V18" i="15" s="1"/>
  <c r="L18" i="15"/>
  <c r="U18" i="15" s="1"/>
  <c r="AS18" i="15" s="1"/>
  <c r="K18" i="15"/>
  <c r="H18" i="15"/>
  <c r="AR17" i="15"/>
  <c r="AO17" i="15"/>
  <c r="AL17" i="15"/>
  <c r="AI17" i="15"/>
  <c r="AF17" i="15"/>
  <c r="AC17" i="15"/>
  <c r="Z17" i="15"/>
  <c r="T17" i="15"/>
  <c r="Q17" i="15"/>
  <c r="M17" i="15"/>
  <c r="V17" i="15" s="1"/>
  <c r="L17" i="15"/>
  <c r="U17" i="15" s="1"/>
  <c r="AS17" i="15" s="1"/>
  <c r="K17" i="15"/>
  <c r="H17" i="15"/>
  <c r="AR16" i="15"/>
  <c r="AO16" i="15"/>
  <c r="AL16" i="15"/>
  <c r="AI16" i="15"/>
  <c r="AF16" i="15"/>
  <c r="AC16" i="15"/>
  <c r="Z16" i="15"/>
  <c r="T16" i="15"/>
  <c r="Q16" i="15"/>
  <c r="M16" i="15"/>
  <c r="V16" i="15" s="1"/>
  <c r="L16" i="15"/>
  <c r="U16" i="15" s="1"/>
  <c r="AS16" i="15" s="1"/>
  <c r="K16" i="15"/>
  <c r="H16" i="15"/>
  <c r="AR15" i="15"/>
  <c r="AO15" i="15"/>
  <c r="AL15" i="15"/>
  <c r="AI15" i="15"/>
  <c r="AF15" i="15"/>
  <c r="AC15" i="15"/>
  <c r="Z15" i="15"/>
  <c r="T15" i="15"/>
  <c r="Q15" i="15"/>
  <c r="M15" i="15"/>
  <c r="V15" i="15" s="1"/>
  <c r="L15" i="15"/>
  <c r="U15" i="15" s="1"/>
  <c r="AS15" i="15" s="1"/>
  <c r="K15" i="15"/>
  <c r="H15" i="15"/>
  <c r="AR14" i="15"/>
  <c r="AO14" i="15"/>
  <c r="AL14" i="15"/>
  <c r="AI14" i="15"/>
  <c r="AF14" i="15"/>
  <c r="AC14" i="15"/>
  <c r="Z14" i="15"/>
  <c r="T14" i="15"/>
  <c r="Q14" i="15"/>
  <c r="M14" i="15"/>
  <c r="V14" i="15" s="1"/>
  <c r="L14" i="15"/>
  <c r="U14" i="15" s="1"/>
  <c r="AS14" i="15" s="1"/>
  <c r="K14" i="15"/>
  <c r="H14" i="15"/>
  <c r="AR13" i="15"/>
  <c r="AO13" i="15"/>
  <c r="AL13" i="15"/>
  <c r="AI13" i="15"/>
  <c r="AF13" i="15"/>
  <c r="AC13" i="15"/>
  <c r="Z13" i="15"/>
  <c r="T13" i="15"/>
  <c r="Q13" i="15"/>
  <c r="M13" i="15"/>
  <c r="V13" i="15" s="1"/>
  <c r="L13" i="15"/>
  <c r="U13" i="15" s="1"/>
  <c r="AS13" i="15" s="1"/>
  <c r="K13" i="15"/>
  <c r="H13" i="15"/>
  <c r="AR12" i="15"/>
  <c r="AO12" i="15"/>
  <c r="AL12" i="15"/>
  <c r="AI12" i="15"/>
  <c r="AF12" i="15"/>
  <c r="AC12" i="15"/>
  <c r="Z12" i="15"/>
  <c r="T12" i="15"/>
  <c r="Q12" i="15"/>
  <c r="M12" i="15"/>
  <c r="V12" i="15" s="1"/>
  <c r="L12" i="15"/>
  <c r="U12" i="15" s="1"/>
  <c r="AS12" i="15" s="1"/>
  <c r="K12" i="15"/>
  <c r="H12" i="15"/>
  <c r="AR11" i="15"/>
  <c r="AO11" i="15"/>
  <c r="AL11" i="15"/>
  <c r="AI11" i="15"/>
  <c r="AF11" i="15"/>
  <c r="AC11" i="15"/>
  <c r="Z11" i="15"/>
  <c r="T11" i="15"/>
  <c r="Q11" i="15"/>
  <c r="M11" i="15"/>
  <c r="V11" i="15" s="1"/>
  <c r="L11" i="15"/>
  <c r="U11" i="15" s="1"/>
  <c r="AS11" i="15" s="1"/>
  <c r="K11" i="15"/>
  <c r="H11" i="15"/>
  <c r="AR10" i="15"/>
  <c r="AO10" i="15"/>
  <c r="AL10" i="15"/>
  <c r="AI10" i="15"/>
  <c r="AF10" i="15"/>
  <c r="AC10" i="15"/>
  <c r="Z10" i="15"/>
  <c r="T10" i="15"/>
  <c r="Q10" i="15"/>
  <c r="M10" i="15"/>
  <c r="V10" i="15" s="1"/>
  <c r="L10" i="15"/>
  <c r="U10" i="15" s="1"/>
  <c r="AS10" i="15" s="1"/>
  <c r="K10" i="15"/>
  <c r="H10" i="15"/>
  <c r="AR9" i="15"/>
  <c r="AO9" i="15"/>
  <c r="AL9" i="15"/>
  <c r="AI9" i="15"/>
  <c r="AF9" i="15"/>
  <c r="AC9" i="15"/>
  <c r="Z9" i="15"/>
  <c r="T9" i="15"/>
  <c r="Q9" i="15"/>
  <c r="M9" i="15"/>
  <c r="V9" i="15" s="1"/>
  <c r="L9" i="15"/>
  <c r="U9" i="15" s="1"/>
  <c r="AS9" i="15" s="1"/>
  <c r="K9" i="15"/>
  <c r="H9" i="15"/>
  <c r="AR8" i="15"/>
  <c r="AO8" i="15"/>
  <c r="AL8" i="15"/>
  <c r="AI8" i="15"/>
  <c r="AF8" i="15"/>
  <c r="AC8" i="15"/>
  <c r="Z8" i="15"/>
  <c r="T8" i="15"/>
  <c r="Q8" i="15"/>
  <c r="M8" i="15"/>
  <c r="V8" i="15" s="1"/>
  <c r="AT8" i="15" s="1"/>
  <c r="L8" i="15"/>
  <c r="U8" i="15" s="1"/>
  <c r="AS8" i="15" s="1"/>
  <c r="K8" i="15"/>
  <c r="H8" i="15"/>
  <c r="AR7" i="15"/>
  <c r="AO7" i="15"/>
  <c r="AL7" i="15"/>
  <c r="AI7" i="15"/>
  <c r="AF7" i="15"/>
  <c r="AC7" i="15"/>
  <c r="Z7" i="15"/>
  <c r="T7" i="15"/>
  <c r="Q7" i="15"/>
  <c r="M7" i="15"/>
  <c r="V7" i="15" s="1"/>
  <c r="L7" i="15"/>
  <c r="U7" i="15" s="1"/>
  <c r="K7" i="15"/>
  <c r="H7" i="15"/>
  <c r="AQ56" i="14"/>
  <c r="AR56" i="14" s="1"/>
  <c r="AP56" i="14"/>
  <c r="AO56" i="14"/>
  <c r="AN56" i="14"/>
  <c r="AM56" i="14"/>
  <c r="AK56" i="14"/>
  <c r="AL56" i="14" s="1"/>
  <c r="AJ56" i="14"/>
  <c r="AH56" i="14"/>
  <c r="AI56" i="14" s="1"/>
  <c r="AG56" i="14"/>
  <c r="AE56" i="14"/>
  <c r="AF56" i="14" s="1"/>
  <c r="AD56" i="14"/>
  <c r="AC56" i="14"/>
  <c r="AB56" i="14"/>
  <c r="AA56" i="14"/>
  <c r="Y56" i="14"/>
  <c r="Z56" i="14" s="1"/>
  <c r="X56" i="14"/>
  <c r="S56" i="14"/>
  <c r="T56" i="14" s="1"/>
  <c r="R56" i="14"/>
  <c r="Q56" i="14"/>
  <c r="P56" i="14"/>
  <c r="O56" i="14"/>
  <c r="J56" i="14"/>
  <c r="I56" i="14"/>
  <c r="K56" i="14" s="1"/>
  <c r="G56" i="14"/>
  <c r="H56" i="14" s="1"/>
  <c r="F56" i="14"/>
  <c r="E56" i="14"/>
  <c r="D56" i="14"/>
  <c r="C56" i="14"/>
  <c r="AR55" i="14"/>
  <c r="AO55" i="14"/>
  <c r="AL55" i="14"/>
  <c r="AI55" i="14"/>
  <c r="AF55" i="14"/>
  <c r="AC55" i="14"/>
  <c r="Z55" i="14"/>
  <c r="T55" i="14"/>
  <c r="Q55" i="14"/>
  <c r="M55" i="14"/>
  <c r="V55" i="14" s="1"/>
  <c r="AT55" i="14" s="1"/>
  <c r="AU55" i="14" s="1"/>
  <c r="L55" i="14"/>
  <c r="U55" i="14" s="1"/>
  <c r="AS55" i="14" s="1"/>
  <c r="K55" i="14"/>
  <c r="H55" i="14"/>
  <c r="AT54" i="14"/>
  <c r="AR54" i="14"/>
  <c r="AO54" i="14"/>
  <c r="AL54" i="14"/>
  <c r="AI54" i="14"/>
  <c r="AF54" i="14"/>
  <c r="AC54" i="14"/>
  <c r="Z54" i="14"/>
  <c r="T54" i="14"/>
  <c r="Q54" i="14"/>
  <c r="M54" i="14"/>
  <c r="V54" i="14" s="1"/>
  <c r="L54" i="14"/>
  <c r="K54" i="14"/>
  <c r="H54" i="14"/>
  <c r="AR53" i="14"/>
  <c r="AO53" i="14"/>
  <c r="AL53" i="14"/>
  <c r="AI53" i="14"/>
  <c r="AF53" i="14"/>
  <c r="AC53" i="14"/>
  <c r="Z53" i="14"/>
  <c r="T53" i="14"/>
  <c r="Q53" i="14"/>
  <c r="M53" i="14"/>
  <c r="V53" i="14" s="1"/>
  <c r="AT53" i="14" s="1"/>
  <c r="AU53" i="14" s="1"/>
  <c r="L53" i="14"/>
  <c r="U53" i="14" s="1"/>
  <c r="AS53" i="14" s="1"/>
  <c r="K53" i="14"/>
  <c r="H53" i="14"/>
  <c r="AT52" i="14"/>
  <c r="AR52" i="14"/>
  <c r="AO52" i="14"/>
  <c r="AL52" i="14"/>
  <c r="AI52" i="14"/>
  <c r="AF52" i="14"/>
  <c r="AC52" i="14"/>
  <c r="Z52" i="14"/>
  <c r="T52" i="14"/>
  <c r="Q52" i="14"/>
  <c r="M52" i="14"/>
  <c r="V52" i="14" s="1"/>
  <c r="L52" i="14"/>
  <c r="U52" i="14" s="1"/>
  <c r="AS52" i="14" s="1"/>
  <c r="K52" i="14"/>
  <c r="H52" i="14"/>
  <c r="AR51" i="14"/>
  <c r="AO51" i="14"/>
  <c r="AL51" i="14"/>
  <c r="AI51" i="14"/>
  <c r="AF51" i="14"/>
  <c r="AC51" i="14"/>
  <c r="Z51" i="14"/>
  <c r="T51" i="14"/>
  <c r="Q51" i="14"/>
  <c r="M51" i="14"/>
  <c r="V51" i="14" s="1"/>
  <c r="AT51" i="14" s="1"/>
  <c r="AU51" i="14" s="1"/>
  <c r="L51" i="14"/>
  <c r="U51" i="14" s="1"/>
  <c r="AS51" i="14" s="1"/>
  <c r="K51" i="14"/>
  <c r="H51" i="14"/>
  <c r="AT50" i="14"/>
  <c r="AR50" i="14"/>
  <c r="AO50" i="14"/>
  <c r="AL50" i="14"/>
  <c r="AI50" i="14"/>
  <c r="AF50" i="14"/>
  <c r="AC50" i="14"/>
  <c r="Z50" i="14"/>
  <c r="T50" i="14"/>
  <c r="Q50" i="14"/>
  <c r="M50" i="14"/>
  <c r="V50" i="14" s="1"/>
  <c r="L50" i="14"/>
  <c r="U50" i="14" s="1"/>
  <c r="AS50" i="14" s="1"/>
  <c r="K50" i="14"/>
  <c r="H50" i="14"/>
  <c r="AR49" i="14"/>
  <c r="AO49" i="14"/>
  <c r="AL49" i="14"/>
  <c r="AI49" i="14"/>
  <c r="AF49" i="14"/>
  <c r="AC49" i="14"/>
  <c r="Z49" i="14"/>
  <c r="T49" i="14"/>
  <c r="Q49" i="14"/>
  <c r="M49" i="14"/>
  <c r="V49" i="14" s="1"/>
  <c r="AT49" i="14" s="1"/>
  <c r="AU49" i="14" s="1"/>
  <c r="L49" i="14"/>
  <c r="U49" i="14" s="1"/>
  <c r="AS49" i="14" s="1"/>
  <c r="K49" i="14"/>
  <c r="H49" i="14"/>
  <c r="AT48" i="14"/>
  <c r="AR48" i="14"/>
  <c r="AO48" i="14"/>
  <c r="AL48" i="14"/>
  <c r="AI48" i="14"/>
  <c r="AF48" i="14"/>
  <c r="AC48" i="14"/>
  <c r="Z48" i="14"/>
  <c r="T48" i="14"/>
  <c r="Q48" i="14"/>
  <c r="M48" i="14"/>
  <c r="V48" i="14" s="1"/>
  <c r="L48" i="14"/>
  <c r="U48" i="14" s="1"/>
  <c r="AS48" i="14" s="1"/>
  <c r="K48" i="14"/>
  <c r="H48" i="14"/>
  <c r="AR47" i="14"/>
  <c r="AO47" i="14"/>
  <c r="AL47" i="14"/>
  <c r="AI47" i="14"/>
  <c r="AF47" i="14"/>
  <c r="AC47" i="14"/>
  <c r="Z47" i="14"/>
  <c r="T47" i="14"/>
  <c r="Q47" i="14"/>
  <c r="M47" i="14"/>
  <c r="V47" i="14" s="1"/>
  <c r="AT47" i="14" s="1"/>
  <c r="AU47" i="14" s="1"/>
  <c r="L47" i="14"/>
  <c r="U47" i="14" s="1"/>
  <c r="AS47" i="14" s="1"/>
  <c r="K47" i="14"/>
  <c r="H47" i="14"/>
  <c r="AT46" i="14"/>
  <c r="AR46" i="14"/>
  <c r="AO46" i="14"/>
  <c r="AL46" i="14"/>
  <c r="AI46" i="14"/>
  <c r="AF46" i="14"/>
  <c r="AC46" i="14"/>
  <c r="Z46" i="14"/>
  <c r="T46" i="14"/>
  <c r="Q46" i="14"/>
  <c r="M46" i="14"/>
  <c r="V46" i="14" s="1"/>
  <c r="L46" i="14"/>
  <c r="U46" i="14" s="1"/>
  <c r="AS46" i="14" s="1"/>
  <c r="K46" i="14"/>
  <c r="H46" i="14"/>
  <c r="AR45" i="14"/>
  <c r="AO45" i="14"/>
  <c r="AL45" i="14"/>
  <c r="AI45" i="14"/>
  <c r="AF45" i="14"/>
  <c r="AC45" i="14"/>
  <c r="Z45" i="14"/>
  <c r="T45" i="14"/>
  <c r="Q45" i="14"/>
  <c r="M45" i="14"/>
  <c r="V45" i="14" s="1"/>
  <c r="AT45" i="14" s="1"/>
  <c r="AU45" i="14" s="1"/>
  <c r="L45" i="14"/>
  <c r="U45" i="14" s="1"/>
  <c r="AS45" i="14" s="1"/>
  <c r="K45" i="14"/>
  <c r="H45" i="14"/>
  <c r="AT44" i="14"/>
  <c r="AR44" i="14"/>
  <c r="AO44" i="14"/>
  <c r="AL44" i="14"/>
  <c r="AI44" i="14"/>
  <c r="AF44" i="14"/>
  <c r="AC44" i="14"/>
  <c r="Z44" i="14"/>
  <c r="T44" i="14"/>
  <c r="Q44" i="14"/>
  <c r="M44" i="14"/>
  <c r="V44" i="14" s="1"/>
  <c r="L44" i="14"/>
  <c r="U44" i="14" s="1"/>
  <c r="AS44" i="14" s="1"/>
  <c r="K44" i="14"/>
  <c r="H44" i="14"/>
  <c r="AR43" i="14"/>
  <c r="AO43" i="14"/>
  <c r="AL43" i="14"/>
  <c r="AI43" i="14"/>
  <c r="AF43" i="14"/>
  <c r="AC43" i="14"/>
  <c r="Z43" i="14"/>
  <c r="T43" i="14"/>
  <c r="Q43" i="14"/>
  <c r="M43" i="14"/>
  <c r="V43" i="14" s="1"/>
  <c r="AT43" i="14" s="1"/>
  <c r="AU43" i="14" s="1"/>
  <c r="L43" i="14"/>
  <c r="U43" i="14" s="1"/>
  <c r="AS43" i="14" s="1"/>
  <c r="K43" i="14"/>
  <c r="H43" i="14"/>
  <c r="AT42" i="14"/>
  <c r="AR42" i="14"/>
  <c r="AO42" i="14"/>
  <c r="AL42" i="14"/>
  <c r="AI42" i="14"/>
  <c r="AF42" i="14"/>
  <c r="AC42" i="14"/>
  <c r="Z42" i="14"/>
  <c r="T42" i="14"/>
  <c r="Q42" i="14"/>
  <c r="M42" i="14"/>
  <c r="V42" i="14" s="1"/>
  <c r="L42" i="14"/>
  <c r="U42" i="14" s="1"/>
  <c r="AS42" i="14" s="1"/>
  <c r="K42" i="14"/>
  <c r="H42" i="14"/>
  <c r="AR41" i="14"/>
  <c r="AO41" i="14"/>
  <c r="AL41" i="14"/>
  <c r="AI41" i="14"/>
  <c r="AF41" i="14"/>
  <c r="AC41" i="14"/>
  <c r="Z41" i="14"/>
  <c r="T41" i="14"/>
  <c r="Q41" i="14"/>
  <c r="M41" i="14"/>
  <c r="V41" i="14" s="1"/>
  <c r="AT41" i="14" s="1"/>
  <c r="AU41" i="14" s="1"/>
  <c r="L41" i="14"/>
  <c r="U41" i="14" s="1"/>
  <c r="AS41" i="14" s="1"/>
  <c r="K41" i="14"/>
  <c r="H41" i="14"/>
  <c r="AT40" i="14"/>
  <c r="AR40" i="14"/>
  <c r="AO40" i="14"/>
  <c r="AL40" i="14"/>
  <c r="AI40" i="14"/>
  <c r="AF40" i="14"/>
  <c r="AC40" i="14"/>
  <c r="Z40" i="14"/>
  <c r="T40" i="14"/>
  <c r="Q40" i="14"/>
  <c r="M40" i="14"/>
  <c r="V40" i="14" s="1"/>
  <c r="L40" i="14"/>
  <c r="U40" i="14" s="1"/>
  <c r="AS40" i="14" s="1"/>
  <c r="K40" i="14"/>
  <c r="H40" i="14"/>
  <c r="AR39" i="14"/>
  <c r="AO39" i="14"/>
  <c r="AL39" i="14"/>
  <c r="AI39" i="14"/>
  <c r="AF39" i="14"/>
  <c r="AC39" i="14"/>
  <c r="Z39" i="14"/>
  <c r="T39" i="14"/>
  <c r="Q39" i="14"/>
  <c r="M39" i="14"/>
  <c r="V39" i="14" s="1"/>
  <c r="AT39" i="14" s="1"/>
  <c r="AU39" i="14" s="1"/>
  <c r="L39" i="14"/>
  <c r="U39" i="14" s="1"/>
  <c r="AS39" i="14" s="1"/>
  <c r="K39" i="14"/>
  <c r="H39" i="14"/>
  <c r="AT38" i="14"/>
  <c r="AR38" i="14"/>
  <c r="AO38" i="14"/>
  <c r="AL38" i="14"/>
  <c r="AI38" i="14"/>
  <c r="AF38" i="14"/>
  <c r="AC38" i="14"/>
  <c r="Z38" i="14"/>
  <c r="V38" i="14"/>
  <c r="T38" i="14"/>
  <c r="Q38" i="14"/>
  <c r="M38" i="14"/>
  <c r="L38" i="14"/>
  <c r="K38" i="14"/>
  <c r="H38" i="14"/>
  <c r="AT37" i="14"/>
  <c r="AR37" i="14"/>
  <c r="AO37" i="14"/>
  <c r="AL37" i="14"/>
  <c r="AI37" i="14"/>
  <c r="AF37" i="14"/>
  <c r="AC37" i="14"/>
  <c r="Z37" i="14"/>
  <c r="V37" i="14"/>
  <c r="T37" i="14"/>
  <c r="Q37" i="14"/>
  <c r="M37" i="14"/>
  <c r="L37" i="14"/>
  <c r="K37" i="14"/>
  <c r="H37" i="14"/>
  <c r="AT36" i="14"/>
  <c r="AR36" i="14"/>
  <c r="AO36" i="14"/>
  <c r="AL36" i="14"/>
  <c r="AI36" i="14"/>
  <c r="AF36" i="14"/>
  <c r="AC36" i="14"/>
  <c r="Z36" i="14"/>
  <c r="V36" i="14"/>
  <c r="T36" i="14"/>
  <c r="Q36" i="14"/>
  <c r="M36" i="14"/>
  <c r="L36" i="14"/>
  <c r="K36" i="14"/>
  <c r="H36" i="14"/>
  <c r="AT35" i="14"/>
  <c r="AR35" i="14"/>
  <c r="AO35" i="14"/>
  <c r="AL35" i="14"/>
  <c r="AI35" i="14"/>
  <c r="AF35" i="14"/>
  <c r="AC35" i="14"/>
  <c r="Z35" i="14"/>
  <c r="V35" i="14"/>
  <c r="T35" i="14"/>
  <c r="Q35" i="14"/>
  <c r="M35" i="14"/>
  <c r="L35" i="14"/>
  <c r="K35" i="14"/>
  <c r="H35" i="14"/>
  <c r="AT34" i="14"/>
  <c r="AR34" i="14"/>
  <c r="AO34" i="14"/>
  <c r="AL34" i="14"/>
  <c r="AI34" i="14"/>
  <c r="AF34" i="14"/>
  <c r="AC34" i="14"/>
  <c r="Z34" i="14"/>
  <c r="V34" i="14"/>
  <c r="T34" i="14"/>
  <c r="Q34" i="14"/>
  <c r="M34" i="14"/>
  <c r="L34" i="14"/>
  <c r="K34" i="14"/>
  <c r="H34" i="14"/>
  <c r="AR33" i="14"/>
  <c r="AO33" i="14"/>
  <c r="AL33" i="14"/>
  <c r="AI33" i="14"/>
  <c r="AF33" i="14"/>
  <c r="AC33" i="14"/>
  <c r="Z33" i="14"/>
  <c r="V33" i="14"/>
  <c r="T33" i="14"/>
  <c r="Q33" i="14"/>
  <c r="M33" i="14"/>
  <c r="L33" i="14"/>
  <c r="U33" i="14" s="1"/>
  <c r="AS33" i="14" s="1"/>
  <c r="K33" i="14"/>
  <c r="H33" i="14"/>
  <c r="AR32" i="14"/>
  <c r="AO32" i="14"/>
  <c r="AL32" i="14"/>
  <c r="AI32" i="14"/>
  <c r="AF32" i="14"/>
  <c r="AC32" i="14"/>
  <c r="Z32" i="14"/>
  <c r="V32" i="14"/>
  <c r="T32" i="14"/>
  <c r="Q32" i="14"/>
  <c r="M32" i="14"/>
  <c r="L32" i="14"/>
  <c r="N32" i="14" s="1"/>
  <c r="K32" i="14"/>
  <c r="H32" i="14"/>
  <c r="AR31" i="14"/>
  <c r="AO31" i="14"/>
  <c r="AL31" i="14"/>
  <c r="AI31" i="14"/>
  <c r="AF31" i="14"/>
  <c r="AC31" i="14"/>
  <c r="Z31" i="14"/>
  <c r="V31" i="14"/>
  <c r="T31" i="14"/>
  <c r="Q31" i="14"/>
  <c r="M31" i="14"/>
  <c r="L31" i="14"/>
  <c r="U31" i="14" s="1"/>
  <c r="AS31" i="14" s="1"/>
  <c r="K31" i="14"/>
  <c r="H31" i="14"/>
  <c r="AR30" i="14"/>
  <c r="AO30" i="14"/>
  <c r="AL30" i="14"/>
  <c r="AI30" i="14"/>
  <c r="AF30" i="14"/>
  <c r="AC30" i="14"/>
  <c r="Z30" i="14"/>
  <c r="V30" i="14"/>
  <c r="T30" i="14"/>
  <c r="Q30" i="14"/>
  <c r="M30" i="14"/>
  <c r="L30" i="14"/>
  <c r="N30" i="14" s="1"/>
  <c r="K30" i="14"/>
  <c r="H30" i="14"/>
  <c r="AR29" i="14"/>
  <c r="AO29" i="14"/>
  <c r="AL29" i="14"/>
  <c r="AI29" i="14"/>
  <c r="AF29" i="14"/>
  <c r="AC29" i="14"/>
  <c r="Z29" i="14"/>
  <c r="V29" i="14"/>
  <c r="T29" i="14"/>
  <c r="Q29" i="14"/>
  <c r="M29" i="14"/>
  <c r="L29" i="14"/>
  <c r="U29" i="14" s="1"/>
  <c r="AS29" i="14" s="1"/>
  <c r="K29" i="14"/>
  <c r="H29" i="14"/>
  <c r="AR28" i="14"/>
  <c r="AO28" i="14"/>
  <c r="AL28" i="14"/>
  <c r="AI28" i="14"/>
  <c r="AF28" i="14"/>
  <c r="AC28" i="14"/>
  <c r="Z28" i="14"/>
  <c r="V28" i="14"/>
  <c r="T28" i="14"/>
  <c r="Q28" i="14"/>
  <c r="M28" i="14"/>
  <c r="L28" i="14"/>
  <c r="N28" i="14" s="1"/>
  <c r="K28" i="14"/>
  <c r="H28" i="14"/>
  <c r="AR27" i="14"/>
  <c r="AO27" i="14"/>
  <c r="AL27" i="14"/>
  <c r="AI27" i="14"/>
  <c r="AF27" i="14"/>
  <c r="AC27" i="14"/>
  <c r="Z27" i="14"/>
  <c r="V27" i="14"/>
  <c r="T27" i="14"/>
  <c r="Q27" i="14"/>
  <c r="M27" i="14"/>
  <c r="L27" i="14"/>
  <c r="U27" i="14" s="1"/>
  <c r="AS27" i="14" s="1"/>
  <c r="K27" i="14"/>
  <c r="H27" i="14"/>
  <c r="AR26" i="14"/>
  <c r="AO26" i="14"/>
  <c r="AL26" i="14"/>
  <c r="AI26" i="14"/>
  <c r="AF26" i="14"/>
  <c r="AC26" i="14"/>
  <c r="Z26" i="14"/>
  <c r="V26" i="14"/>
  <c r="T26" i="14"/>
  <c r="Q26" i="14"/>
  <c r="M26" i="14"/>
  <c r="L26" i="14"/>
  <c r="N26" i="14" s="1"/>
  <c r="K26" i="14"/>
  <c r="H26" i="14"/>
  <c r="AR25" i="14"/>
  <c r="AO25" i="14"/>
  <c r="AL25" i="14"/>
  <c r="AI25" i="14"/>
  <c r="AF25" i="14"/>
  <c r="AC25" i="14"/>
  <c r="Z25" i="14"/>
  <c r="V25" i="14"/>
  <c r="T25" i="14"/>
  <c r="Q25" i="14"/>
  <c r="M25" i="14"/>
  <c r="L25" i="14"/>
  <c r="U25" i="14" s="1"/>
  <c r="AS25" i="14" s="1"/>
  <c r="K25" i="14"/>
  <c r="H25" i="14"/>
  <c r="AR24" i="14"/>
  <c r="AO24" i="14"/>
  <c r="AL24" i="14"/>
  <c r="AI24" i="14"/>
  <c r="AF24" i="14"/>
  <c r="AC24" i="14"/>
  <c r="Z24" i="14"/>
  <c r="V24" i="14"/>
  <c r="T24" i="14"/>
  <c r="Q24" i="14"/>
  <c r="M24" i="14"/>
  <c r="L24" i="14"/>
  <c r="N24" i="14" s="1"/>
  <c r="K24" i="14"/>
  <c r="H24" i="14"/>
  <c r="AR23" i="14"/>
  <c r="AO23" i="14"/>
  <c r="AL23" i="14"/>
  <c r="AI23" i="14"/>
  <c r="AF23" i="14"/>
  <c r="AC23" i="14"/>
  <c r="Z23" i="14"/>
  <c r="V23" i="14"/>
  <c r="T23" i="14"/>
  <c r="Q23" i="14"/>
  <c r="M23" i="14"/>
  <c r="L23" i="14"/>
  <c r="U23" i="14" s="1"/>
  <c r="AS23" i="14" s="1"/>
  <c r="K23" i="14"/>
  <c r="H23" i="14"/>
  <c r="AR22" i="14"/>
  <c r="AO22" i="14"/>
  <c r="AL22" i="14"/>
  <c r="AI22" i="14"/>
  <c r="AF22" i="14"/>
  <c r="AC22" i="14"/>
  <c r="Z22" i="14"/>
  <c r="V22" i="14"/>
  <c r="T22" i="14"/>
  <c r="Q22" i="14"/>
  <c r="M22" i="14"/>
  <c r="L22" i="14"/>
  <c r="N22" i="14" s="1"/>
  <c r="K22" i="14"/>
  <c r="H22" i="14"/>
  <c r="AR21" i="14"/>
  <c r="AO21" i="14"/>
  <c r="AL21" i="14"/>
  <c r="AI21" i="14"/>
  <c r="AF21" i="14"/>
  <c r="AC21" i="14"/>
  <c r="Z21" i="14"/>
  <c r="V21" i="14"/>
  <c r="T21" i="14"/>
  <c r="Q21" i="14"/>
  <c r="M21" i="14"/>
  <c r="L21" i="14"/>
  <c r="U21" i="14" s="1"/>
  <c r="AS21" i="14" s="1"/>
  <c r="K21" i="14"/>
  <c r="H21" i="14"/>
  <c r="AR20" i="14"/>
  <c r="AO20" i="14"/>
  <c r="AL20" i="14"/>
  <c r="AI20" i="14"/>
  <c r="AF20" i="14"/>
  <c r="AC20" i="14"/>
  <c r="Z20" i="14"/>
  <c r="V20" i="14"/>
  <c r="T20" i="14"/>
  <c r="Q20" i="14"/>
  <c r="M20" i="14"/>
  <c r="L20" i="14"/>
  <c r="N20" i="14" s="1"/>
  <c r="K20" i="14"/>
  <c r="H20" i="14"/>
  <c r="AR19" i="14"/>
  <c r="AO19" i="14"/>
  <c r="AL19" i="14"/>
  <c r="AI19" i="14"/>
  <c r="AF19" i="14"/>
  <c r="AC19" i="14"/>
  <c r="Z19" i="14"/>
  <c r="U19" i="14"/>
  <c r="AS19" i="14" s="1"/>
  <c r="T19" i="14"/>
  <c r="Q19" i="14"/>
  <c r="M19" i="14"/>
  <c r="V19" i="14" s="1"/>
  <c r="L19" i="14"/>
  <c r="K19" i="14"/>
  <c r="H19" i="14"/>
  <c r="AR18" i="14"/>
  <c r="AO18" i="14"/>
  <c r="AL18" i="14"/>
  <c r="AI18" i="14"/>
  <c r="AF18" i="14"/>
  <c r="AC18" i="14"/>
  <c r="Z18" i="14"/>
  <c r="U18" i="14"/>
  <c r="AS18" i="14" s="1"/>
  <c r="T18" i="14"/>
  <c r="Q18" i="14"/>
  <c r="M18" i="14"/>
  <c r="V18" i="14" s="1"/>
  <c r="L18" i="14"/>
  <c r="K18" i="14"/>
  <c r="H18" i="14"/>
  <c r="AR17" i="14"/>
  <c r="AO17" i="14"/>
  <c r="AL17" i="14"/>
  <c r="AI17" i="14"/>
  <c r="AF17" i="14"/>
  <c r="AC17" i="14"/>
  <c r="Z17" i="14"/>
  <c r="U17" i="14"/>
  <c r="AS17" i="14" s="1"/>
  <c r="T17" i="14"/>
  <c r="Q17" i="14"/>
  <c r="M17" i="14"/>
  <c r="V17" i="14" s="1"/>
  <c r="L17" i="14"/>
  <c r="K17" i="14"/>
  <c r="H17" i="14"/>
  <c r="AR16" i="14"/>
  <c r="AO16" i="14"/>
  <c r="AL16" i="14"/>
  <c r="AI16" i="14"/>
  <c r="AF16" i="14"/>
  <c r="AC16" i="14"/>
  <c r="Z16" i="14"/>
  <c r="U16" i="14"/>
  <c r="AS16" i="14" s="1"/>
  <c r="T16" i="14"/>
  <c r="Q16" i="14"/>
  <c r="M16" i="14"/>
  <c r="V16" i="14" s="1"/>
  <c r="L16" i="14"/>
  <c r="K16" i="14"/>
  <c r="H16" i="14"/>
  <c r="AR15" i="14"/>
  <c r="AO15" i="14"/>
  <c r="AL15" i="14"/>
  <c r="AI15" i="14"/>
  <c r="AF15" i="14"/>
  <c r="AC15" i="14"/>
  <c r="Z15" i="14"/>
  <c r="U15" i="14"/>
  <c r="AS15" i="14" s="1"/>
  <c r="T15" i="14"/>
  <c r="Q15" i="14"/>
  <c r="M15" i="14"/>
  <c r="V15" i="14" s="1"/>
  <c r="L15" i="14"/>
  <c r="K15" i="14"/>
  <c r="H15" i="14"/>
  <c r="AR14" i="14"/>
  <c r="AO14" i="14"/>
  <c r="AL14" i="14"/>
  <c r="AI14" i="14"/>
  <c r="AF14" i="14"/>
  <c r="AC14" i="14"/>
  <c r="Z14" i="14"/>
  <c r="U14" i="14"/>
  <c r="AS14" i="14" s="1"/>
  <c r="T14" i="14"/>
  <c r="Q14" i="14"/>
  <c r="M14" i="14"/>
  <c r="V14" i="14" s="1"/>
  <c r="L14" i="14"/>
  <c r="K14" i="14"/>
  <c r="H14" i="14"/>
  <c r="AR13" i="14"/>
  <c r="AO13" i="14"/>
  <c r="AL13" i="14"/>
  <c r="AI13" i="14"/>
  <c r="AF13" i="14"/>
  <c r="AC13" i="14"/>
  <c r="Z13" i="14"/>
  <c r="U13" i="14"/>
  <c r="AS13" i="14" s="1"/>
  <c r="T13" i="14"/>
  <c r="Q13" i="14"/>
  <c r="M13" i="14"/>
  <c r="V13" i="14" s="1"/>
  <c r="L13" i="14"/>
  <c r="K13" i="14"/>
  <c r="H13" i="14"/>
  <c r="AR12" i="14"/>
  <c r="AO12" i="14"/>
  <c r="AL12" i="14"/>
  <c r="AI12" i="14"/>
  <c r="AF12" i="14"/>
  <c r="AC12" i="14"/>
  <c r="Z12" i="14"/>
  <c r="U12" i="14"/>
  <c r="AS12" i="14" s="1"/>
  <c r="T12" i="14"/>
  <c r="Q12" i="14"/>
  <c r="M12" i="14"/>
  <c r="V12" i="14" s="1"/>
  <c r="L12" i="14"/>
  <c r="K12" i="14"/>
  <c r="H12" i="14"/>
  <c r="AR11" i="14"/>
  <c r="AO11" i="14"/>
  <c r="AL11" i="14"/>
  <c r="AI11" i="14"/>
  <c r="AF11" i="14"/>
  <c r="AC11" i="14"/>
  <c r="Z11" i="14"/>
  <c r="U11" i="14"/>
  <c r="AS11" i="14" s="1"/>
  <c r="T11" i="14"/>
  <c r="Q11" i="14"/>
  <c r="M11" i="14"/>
  <c r="V11" i="14" s="1"/>
  <c r="L11" i="14"/>
  <c r="K11" i="14"/>
  <c r="H11" i="14"/>
  <c r="AR10" i="14"/>
  <c r="AO10" i="14"/>
  <c r="AL10" i="14"/>
  <c r="AI10" i="14"/>
  <c r="AF10" i="14"/>
  <c r="AC10" i="14"/>
  <c r="Z10" i="14"/>
  <c r="U10" i="14"/>
  <c r="AS10" i="14" s="1"/>
  <c r="T10" i="14"/>
  <c r="Q10" i="14"/>
  <c r="M10" i="14"/>
  <c r="V10" i="14" s="1"/>
  <c r="L10" i="14"/>
  <c r="K10" i="14"/>
  <c r="H10" i="14"/>
  <c r="AR9" i="14"/>
  <c r="AO9" i="14"/>
  <c r="AL9" i="14"/>
  <c r="AI9" i="14"/>
  <c r="AF9" i="14"/>
  <c r="AC9" i="14"/>
  <c r="Z9" i="14"/>
  <c r="U9" i="14"/>
  <c r="AS9" i="14" s="1"/>
  <c r="T9" i="14"/>
  <c r="Q9" i="14"/>
  <c r="M9" i="14"/>
  <c r="V9" i="14" s="1"/>
  <c r="L9" i="14"/>
  <c r="K9" i="14"/>
  <c r="H9" i="14"/>
  <c r="AR8" i="14"/>
  <c r="AO8" i="14"/>
  <c r="AL8" i="14"/>
  <c r="AI8" i="14"/>
  <c r="AF8" i="14"/>
  <c r="AC8" i="14"/>
  <c r="Z8" i="14"/>
  <c r="U8" i="14"/>
  <c r="AS8" i="14" s="1"/>
  <c r="T8" i="14"/>
  <c r="Q8" i="14"/>
  <c r="M8" i="14"/>
  <c r="V8" i="14" s="1"/>
  <c r="L8" i="14"/>
  <c r="K8" i="14"/>
  <c r="H8" i="14"/>
  <c r="AR7" i="14"/>
  <c r="AO7" i="14"/>
  <c r="AL7" i="14"/>
  <c r="AI7" i="14"/>
  <c r="AF7" i="14"/>
  <c r="AC7" i="14"/>
  <c r="Z7" i="14"/>
  <c r="U7" i="14"/>
  <c r="T7" i="14"/>
  <c r="Q7" i="14"/>
  <c r="M7" i="14"/>
  <c r="V7" i="14" s="1"/>
  <c r="L7" i="14"/>
  <c r="K7" i="14"/>
  <c r="H7" i="14"/>
  <c r="AQ56" i="13"/>
  <c r="AR56" i="13" s="1"/>
  <c r="AP56" i="13"/>
  <c r="AN56" i="13"/>
  <c r="AM56" i="13"/>
  <c r="AO56" i="13" s="1"/>
  <c r="AK56" i="13"/>
  <c r="AL56" i="13" s="1"/>
  <c r="AJ56" i="13"/>
  <c r="AI56" i="13"/>
  <c r="AH56" i="13"/>
  <c r="AG56" i="13"/>
  <c r="AE56" i="13"/>
  <c r="AF56" i="13" s="1"/>
  <c r="AD56" i="13"/>
  <c r="AB56" i="13"/>
  <c r="AA56" i="13"/>
  <c r="AC56" i="13" s="1"/>
  <c r="Y56" i="13"/>
  <c r="Z56" i="13" s="1"/>
  <c r="X56" i="13"/>
  <c r="S56" i="13"/>
  <c r="T56" i="13" s="1"/>
  <c r="R56" i="13"/>
  <c r="P56" i="13"/>
  <c r="O56" i="13"/>
  <c r="Q56" i="13" s="1"/>
  <c r="K56" i="13"/>
  <c r="J56" i="13"/>
  <c r="I56" i="13"/>
  <c r="G56" i="13"/>
  <c r="H56" i="13" s="1"/>
  <c r="F56" i="13"/>
  <c r="E56" i="13"/>
  <c r="D56" i="13"/>
  <c r="C56" i="13"/>
  <c r="AR55" i="13"/>
  <c r="AO55" i="13"/>
  <c r="AL55" i="13"/>
  <c r="AI55" i="13"/>
  <c r="AF55" i="13"/>
  <c r="AC55" i="13"/>
  <c r="Z55" i="13"/>
  <c r="V55" i="13"/>
  <c r="W55" i="13" s="1"/>
  <c r="T55" i="13"/>
  <c r="Q55" i="13"/>
  <c r="N55" i="13"/>
  <c r="M55" i="13"/>
  <c r="L55" i="13"/>
  <c r="U55" i="13" s="1"/>
  <c r="AS55" i="13" s="1"/>
  <c r="K55" i="13"/>
  <c r="H55" i="13"/>
  <c r="AR54" i="13"/>
  <c r="AO54" i="13"/>
  <c r="AL54" i="13"/>
  <c r="AI54" i="13"/>
  <c r="AF54" i="13"/>
  <c r="AC54" i="13"/>
  <c r="Z54" i="13"/>
  <c r="V54" i="13"/>
  <c r="W54" i="13" s="1"/>
  <c r="T54" i="13"/>
  <c r="Q54" i="13"/>
  <c r="N54" i="13"/>
  <c r="M54" i="13"/>
  <c r="L54" i="13"/>
  <c r="U54" i="13" s="1"/>
  <c r="AS54" i="13" s="1"/>
  <c r="K54" i="13"/>
  <c r="H54" i="13"/>
  <c r="AR53" i="13"/>
  <c r="AO53" i="13"/>
  <c r="AL53" i="13"/>
  <c r="AI53" i="13"/>
  <c r="AF53" i="13"/>
  <c r="AC53" i="13"/>
  <c r="Z53" i="13"/>
  <c r="V53" i="13"/>
  <c r="T53" i="13"/>
  <c r="Q53" i="13"/>
  <c r="N53" i="13"/>
  <c r="M53" i="13"/>
  <c r="L53" i="13"/>
  <c r="U53" i="13" s="1"/>
  <c r="AS53" i="13" s="1"/>
  <c r="K53" i="13"/>
  <c r="H53" i="13"/>
  <c r="AR52" i="13"/>
  <c r="AO52" i="13"/>
  <c r="AL52" i="13"/>
  <c r="AI52" i="13"/>
  <c r="AF52" i="13"/>
  <c r="AC52" i="13"/>
  <c r="Z52" i="13"/>
  <c r="V52" i="13"/>
  <c r="T52" i="13"/>
  <c r="Q52" i="13"/>
  <c r="N52" i="13"/>
  <c r="M52" i="13"/>
  <c r="L52" i="13"/>
  <c r="U52" i="13" s="1"/>
  <c r="AS52" i="13" s="1"/>
  <c r="K52" i="13"/>
  <c r="H52" i="13"/>
  <c r="AR51" i="13"/>
  <c r="AO51" i="13"/>
  <c r="AL51" i="13"/>
  <c r="AI51" i="13"/>
  <c r="AF51" i="13"/>
  <c r="AC51" i="13"/>
  <c r="Z51" i="13"/>
  <c r="V51" i="13"/>
  <c r="W51" i="13" s="1"/>
  <c r="T51" i="13"/>
  <c r="Q51" i="13"/>
  <c r="N51" i="13"/>
  <c r="M51" i="13"/>
  <c r="L51" i="13"/>
  <c r="U51" i="13" s="1"/>
  <c r="AS51" i="13" s="1"/>
  <c r="K51" i="13"/>
  <c r="H51" i="13"/>
  <c r="AR50" i="13"/>
  <c r="AO50" i="13"/>
  <c r="AL50" i="13"/>
  <c r="AI50" i="13"/>
  <c r="AF50" i="13"/>
  <c r="AC50" i="13"/>
  <c r="Z50" i="13"/>
  <c r="V50" i="13"/>
  <c r="W50" i="13" s="1"/>
  <c r="T50" i="13"/>
  <c r="Q50" i="13"/>
  <c r="N50" i="13"/>
  <c r="M50" i="13"/>
  <c r="L50" i="13"/>
  <c r="U50" i="13" s="1"/>
  <c r="AS50" i="13" s="1"/>
  <c r="K50" i="13"/>
  <c r="H50" i="13"/>
  <c r="AR49" i="13"/>
  <c r="AO49" i="13"/>
  <c r="AL49" i="13"/>
  <c r="AI49" i="13"/>
  <c r="AF49" i="13"/>
  <c r="AC49" i="13"/>
  <c r="Z49" i="13"/>
  <c r="V49" i="13"/>
  <c r="T49" i="13"/>
  <c r="Q49" i="13"/>
  <c r="N49" i="13"/>
  <c r="M49" i="13"/>
  <c r="L49" i="13"/>
  <c r="U49" i="13" s="1"/>
  <c r="AS49" i="13" s="1"/>
  <c r="K49" i="13"/>
  <c r="H49" i="13"/>
  <c r="AR48" i="13"/>
  <c r="AO48" i="13"/>
  <c r="AL48" i="13"/>
  <c r="AI48" i="13"/>
  <c r="AF48" i="13"/>
  <c r="AC48" i="13"/>
  <c r="Z48" i="13"/>
  <c r="V48" i="13"/>
  <c r="T48" i="13"/>
  <c r="Q48" i="13"/>
  <c r="N48" i="13"/>
  <c r="M48" i="13"/>
  <c r="L48" i="13"/>
  <c r="U48" i="13" s="1"/>
  <c r="AS48" i="13" s="1"/>
  <c r="K48" i="13"/>
  <c r="H48" i="13"/>
  <c r="AR47" i="13"/>
  <c r="AO47" i="13"/>
  <c r="AL47" i="13"/>
  <c r="AI47" i="13"/>
  <c r="AF47" i="13"/>
  <c r="AC47" i="13"/>
  <c r="Z47" i="13"/>
  <c r="V47" i="13"/>
  <c r="W47" i="13" s="1"/>
  <c r="T47" i="13"/>
  <c r="Q47" i="13"/>
  <c r="N47" i="13"/>
  <c r="M47" i="13"/>
  <c r="L47" i="13"/>
  <c r="U47" i="13" s="1"/>
  <c r="AS47" i="13" s="1"/>
  <c r="K47" i="13"/>
  <c r="H47" i="13"/>
  <c r="AR46" i="13"/>
  <c r="AO46" i="13"/>
  <c r="AL46" i="13"/>
  <c r="AI46" i="13"/>
  <c r="AF46" i="13"/>
  <c r="AC46" i="13"/>
  <c r="Z46" i="13"/>
  <c r="V46" i="13"/>
  <c r="W46" i="13" s="1"/>
  <c r="T46" i="13"/>
  <c r="Q46" i="13"/>
  <c r="N46" i="13"/>
  <c r="M46" i="13"/>
  <c r="L46" i="13"/>
  <c r="U46" i="13" s="1"/>
  <c r="AS46" i="13" s="1"/>
  <c r="K46" i="13"/>
  <c r="H46" i="13"/>
  <c r="AR45" i="13"/>
  <c r="AO45" i="13"/>
  <c r="AL45" i="13"/>
  <c r="AI45" i="13"/>
  <c r="AF45" i="13"/>
  <c r="AC45" i="13"/>
  <c r="Z45" i="13"/>
  <c r="V45" i="13"/>
  <c r="T45" i="13"/>
  <c r="Q45" i="13"/>
  <c r="N45" i="13"/>
  <c r="M45" i="13"/>
  <c r="L45" i="13"/>
  <c r="U45" i="13" s="1"/>
  <c r="AS45" i="13" s="1"/>
  <c r="K45" i="13"/>
  <c r="H45" i="13"/>
  <c r="AR44" i="13"/>
  <c r="AO44" i="13"/>
  <c r="AL44" i="13"/>
  <c r="AI44" i="13"/>
  <c r="AF44" i="13"/>
  <c r="AC44" i="13"/>
  <c r="Z44" i="13"/>
  <c r="V44" i="13"/>
  <c r="T44" i="13"/>
  <c r="Q44" i="13"/>
  <c r="N44" i="13"/>
  <c r="M44" i="13"/>
  <c r="L44" i="13"/>
  <c r="U44" i="13" s="1"/>
  <c r="AS44" i="13" s="1"/>
  <c r="K44" i="13"/>
  <c r="H44" i="13"/>
  <c r="AR43" i="13"/>
  <c r="AO43" i="13"/>
  <c r="AL43" i="13"/>
  <c r="AI43" i="13"/>
  <c r="AF43" i="13"/>
  <c r="AC43" i="13"/>
  <c r="Z43" i="13"/>
  <c r="V43" i="13"/>
  <c r="W43" i="13" s="1"/>
  <c r="T43" i="13"/>
  <c r="Q43" i="13"/>
  <c r="N43" i="13"/>
  <c r="M43" i="13"/>
  <c r="L43" i="13"/>
  <c r="U43" i="13" s="1"/>
  <c r="AS43" i="13" s="1"/>
  <c r="K43" i="13"/>
  <c r="H43" i="13"/>
  <c r="AR42" i="13"/>
  <c r="AO42" i="13"/>
  <c r="AL42" i="13"/>
  <c r="AI42" i="13"/>
  <c r="AF42" i="13"/>
  <c r="AC42" i="13"/>
  <c r="Z42" i="13"/>
  <c r="V42" i="13"/>
  <c r="W42" i="13" s="1"/>
  <c r="T42" i="13"/>
  <c r="Q42" i="13"/>
  <c r="N42" i="13"/>
  <c r="M42" i="13"/>
  <c r="L42" i="13"/>
  <c r="U42" i="13" s="1"/>
  <c r="AS42" i="13" s="1"/>
  <c r="K42" i="13"/>
  <c r="H42" i="13"/>
  <c r="AR41" i="13"/>
  <c r="AO41" i="13"/>
  <c r="AL41" i="13"/>
  <c r="AI41" i="13"/>
  <c r="AF41" i="13"/>
  <c r="AC41" i="13"/>
  <c r="Z41" i="13"/>
  <c r="V41" i="13"/>
  <c r="T41" i="13"/>
  <c r="Q41" i="13"/>
  <c r="N41" i="13"/>
  <c r="M41" i="13"/>
  <c r="L41" i="13"/>
  <c r="U41" i="13" s="1"/>
  <c r="AS41" i="13" s="1"/>
  <c r="K41" i="13"/>
  <c r="H41" i="13"/>
  <c r="AR40" i="13"/>
  <c r="AO40" i="13"/>
  <c r="AL40" i="13"/>
  <c r="AI40" i="13"/>
  <c r="AF40" i="13"/>
  <c r="AC40" i="13"/>
  <c r="Z40" i="13"/>
  <c r="V40" i="13"/>
  <c r="T40" i="13"/>
  <c r="Q40" i="13"/>
  <c r="N40" i="13"/>
  <c r="M40" i="13"/>
  <c r="L40" i="13"/>
  <c r="U40" i="13" s="1"/>
  <c r="AS40" i="13" s="1"/>
  <c r="K40" i="13"/>
  <c r="H40" i="13"/>
  <c r="AR39" i="13"/>
  <c r="AO39" i="13"/>
  <c r="AL39" i="13"/>
  <c r="AI39" i="13"/>
  <c r="AF39" i="13"/>
  <c r="AC39" i="13"/>
  <c r="Z39" i="13"/>
  <c r="V39" i="13"/>
  <c r="W39" i="13" s="1"/>
  <c r="T39" i="13"/>
  <c r="Q39" i="13"/>
  <c r="N39" i="13"/>
  <c r="M39" i="13"/>
  <c r="L39" i="13"/>
  <c r="U39" i="13" s="1"/>
  <c r="AS39" i="13" s="1"/>
  <c r="K39" i="13"/>
  <c r="H39" i="13"/>
  <c r="AR38" i="13"/>
  <c r="AO38" i="13"/>
  <c r="AL38" i="13"/>
  <c r="AI38" i="13"/>
  <c r="AF38" i="13"/>
  <c r="AC38" i="13"/>
  <c r="Z38" i="13"/>
  <c r="V38" i="13"/>
  <c r="W38" i="13" s="1"/>
  <c r="T38" i="13"/>
  <c r="Q38" i="13"/>
  <c r="N38" i="13"/>
  <c r="M38" i="13"/>
  <c r="L38" i="13"/>
  <c r="U38" i="13" s="1"/>
  <c r="AS38" i="13" s="1"/>
  <c r="K38" i="13"/>
  <c r="H38" i="13"/>
  <c r="AR37" i="13"/>
  <c r="AO37" i="13"/>
  <c r="AL37" i="13"/>
  <c r="AI37" i="13"/>
  <c r="AF37" i="13"/>
  <c r="AC37" i="13"/>
  <c r="Z37" i="13"/>
  <c r="V37" i="13"/>
  <c r="T37" i="13"/>
  <c r="Q37" i="13"/>
  <c r="N37" i="13"/>
  <c r="M37" i="13"/>
  <c r="L37" i="13"/>
  <c r="U37" i="13" s="1"/>
  <c r="AS37" i="13" s="1"/>
  <c r="K37" i="13"/>
  <c r="H37" i="13"/>
  <c r="AR36" i="13"/>
  <c r="AO36" i="13"/>
  <c r="AL36" i="13"/>
  <c r="AI36" i="13"/>
  <c r="AF36" i="13"/>
  <c r="AC36" i="13"/>
  <c r="Z36" i="13"/>
  <c r="V36" i="13"/>
  <c r="T36" i="13"/>
  <c r="Q36" i="13"/>
  <c r="N36" i="13"/>
  <c r="M36" i="13"/>
  <c r="L36" i="13"/>
  <c r="U36" i="13" s="1"/>
  <c r="AS36" i="13" s="1"/>
  <c r="K36" i="13"/>
  <c r="H36" i="13"/>
  <c r="AR35" i="13"/>
  <c r="AO35" i="13"/>
  <c r="AL35" i="13"/>
  <c r="AI35" i="13"/>
  <c r="AF35" i="13"/>
  <c r="AC35" i="13"/>
  <c r="Z35" i="13"/>
  <c r="V35" i="13"/>
  <c r="W35" i="13" s="1"/>
  <c r="T35" i="13"/>
  <c r="Q35" i="13"/>
  <c r="N35" i="13"/>
  <c r="M35" i="13"/>
  <c r="L35" i="13"/>
  <c r="U35" i="13" s="1"/>
  <c r="AS35" i="13" s="1"/>
  <c r="K35" i="13"/>
  <c r="H35" i="13"/>
  <c r="AR34" i="13"/>
  <c r="AO34" i="13"/>
  <c r="AL34" i="13"/>
  <c r="AI34" i="13"/>
  <c r="AF34" i="13"/>
  <c r="AC34" i="13"/>
  <c r="Z34" i="13"/>
  <c r="V34" i="13"/>
  <c r="W34" i="13" s="1"/>
  <c r="T34" i="13"/>
  <c r="Q34" i="13"/>
  <c r="N34" i="13"/>
  <c r="M34" i="13"/>
  <c r="L34" i="13"/>
  <c r="U34" i="13" s="1"/>
  <c r="AS34" i="13" s="1"/>
  <c r="K34" i="13"/>
  <c r="H34" i="13"/>
  <c r="AR33" i="13"/>
  <c r="AO33" i="13"/>
  <c r="AL33" i="13"/>
  <c r="AI33" i="13"/>
  <c r="AF33" i="13"/>
  <c r="AC33" i="13"/>
  <c r="Z33" i="13"/>
  <c r="V33" i="13"/>
  <c r="T33" i="13"/>
  <c r="Q33" i="13"/>
  <c r="N33" i="13"/>
  <c r="M33" i="13"/>
  <c r="L33" i="13"/>
  <c r="U33" i="13" s="1"/>
  <c r="AS33" i="13" s="1"/>
  <c r="K33" i="13"/>
  <c r="H33" i="13"/>
  <c r="AR32" i="13"/>
  <c r="AO32" i="13"/>
  <c r="AL32" i="13"/>
  <c r="AI32" i="13"/>
  <c r="AF32" i="13"/>
  <c r="AC32" i="13"/>
  <c r="Z32" i="13"/>
  <c r="V32" i="13"/>
  <c r="T32" i="13"/>
  <c r="Q32" i="13"/>
  <c r="N32" i="13"/>
  <c r="M32" i="13"/>
  <c r="L32" i="13"/>
  <c r="U32" i="13" s="1"/>
  <c r="AS32" i="13" s="1"/>
  <c r="K32" i="13"/>
  <c r="H32" i="13"/>
  <c r="AR31" i="13"/>
  <c r="AO31" i="13"/>
  <c r="AL31" i="13"/>
  <c r="AI31" i="13"/>
  <c r="AF31" i="13"/>
  <c r="AC31" i="13"/>
  <c r="Z31" i="13"/>
  <c r="V31" i="13"/>
  <c r="W31" i="13" s="1"/>
  <c r="T31" i="13"/>
  <c r="Q31" i="13"/>
  <c r="N31" i="13"/>
  <c r="M31" i="13"/>
  <c r="L31" i="13"/>
  <c r="U31" i="13" s="1"/>
  <c r="AS31" i="13" s="1"/>
  <c r="K31" i="13"/>
  <c r="H31" i="13"/>
  <c r="AR30" i="13"/>
  <c r="AO30" i="13"/>
  <c r="AL30" i="13"/>
  <c r="AI30" i="13"/>
  <c r="AF30" i="13"/>
  <c r="AC30" i="13"/>
  <c r="Z30" i="13"/>
  <c r="V30" i="13"/>
  <c r="T30" i="13"/>
  <c r="Q30" i="13"/>
  <c r="N30" i="13"/>
  <c r="M30" i="13"/>
  <c r="L30" i="13"/>
  <c r="U30" i="13" s="1"/>
  <c r="AS30" i="13" s="1"/>
  <c r="K30" i="13"/>
  <c r="H30" i="13"/>
  <c r="AR29" i="13"/>
  <c r="AO29" i="13"/>
  <c r="AL29" i="13"/>
  <c r="AI29" i="13"/>
  <c r="AF29" i="13"/>
  <c r="AC29" i="13"/>
  <c r="Z29" i="13"/>
  <c r="V29" i="13"/>
  <c r="T29" i="13"/>
  <c r="Q29" i="13"/>
  <c r="N29" i="13"/>
  <c r="M29" i="13"/>
  <c r="L29" i="13"/>
  <c r="U29" i="13" s="1"/>
  <c r="AS29" i="13" s="1"/>
  <c r="K29" i="13"/>
  <c r="H29" i="13"/>
  <c r="AR28" i="13"/>
  <c r="AO28" i="13"/>
  <c r="AL28" i="13"/>
  <c r="AI28" i="13"/>
  <c r="AF28" i="13"/>
  <c r="AC28" i="13"/>
  <c r="Z28" i="13"/>
  <c r="V28" i="13"/>
  <c r="T28" i="13"/>
  <c r="Q28" i="13"/>
  <c r="N28" i="13"/>
  <c r="M28" i="13"/>
  <c r="L28" i="13"/>
  <c r="U28" i="13" s="1"/>
  <c r="AS28" i="13" s="1"/>
  <c r="K28" i="13"/>
  <c r="H28" i="13"/>
  <c r="AR27" i="13"/>
  <c r="AO27" i="13"/>
  <c r="AL27" i="13"/>
  <c r="AI27" i="13"/>
  <c r="AF27" i="13"/>
  <c r="AC27" i="13"/>
  <c r="Z27" i="13"/>
  <c r="V27" i="13"/>
  <c r="W27" i="13" s="1"/>
  <c r="T27" i="13"/>
  <c r="Q27" i="13"/>
  <c r="N27" i="13"/>
  <c r="M27" i="13"/>
  <c r="L27" i="13"/>
  <c r="U27" i="13" s="1"/>
  <c r="AS27" i="13" s="1"/>
  <c r="K27" i="13"/>
  <c r="H27" i="13"/>
  <c r="AR26" i="13"/>
  <c r="AO26" i="13"/>
  <c r="AL26" i="13"/>
  <c r="AI26" i="13"/>
  <c r="AF26" i="13"/>
  <c r="AC26" i="13"/>
  <c r="Z26" i="13"/>
  <c r="V26" i="13"/>
  <c r="T26" i="13"/>
  <c r="Q26" i="13"/>
  <c r="N26" i="13"/>
  <c r="M26" i="13"/>
  <c r="L26" i="13"/>
  <c r="U26" i="13" s="1"/>
  <c r="AS26" i="13" s="1"/>
  <c r="K26" i="13"/>
  <c r="H26" i="13"/>
  <c r="AR25" i="13"/>
  <c r="AO25" i="13"/>
  <c r="AL25" i="13"/>
  <c r="AI25" i="13"/>
  <c r="AF25" i="13"/>
  <c r="AC25" i="13"/>
  <c r="Z25" i="13"/>
  <c r="V25" i="13"/>
  <c r="T25" i="13"/>
  <c r="Q25" i="13"/>
  <c r="N25" i="13"/>
  <c r="M25" i="13"/>
  <c r="L25" i="13"/>
  <c r="U25" i="13" s="1"/>
  <c r="AS25" i="13" s="1"/>
  <c r="K25" i="13"/>
  <c r="H25" i="13"/>
  <c r="AR24" i="13"/>
  <c r="AO24" i="13"/>
  <c r="AL24" i="13"/>
  <c r="AI24" i="13"/>
  <c r="AF24" i="13"/>
  <c r="AC24" i="13"/>
  <c r="Z24" i="13"/>
  <c r="V24" i="13"/>
  <c r="T24" i="13"/>
  <c r="Q24" i="13"/>
  <c r="N24" i="13"/>
  <c r="M24" i="13"/>
  <c r="L24" i="13"/>
  <c r="U24" i="13" s="1"/>
  <c r="AS24" i="13" s="1"/>
  <c r="K24" i="13"/>
  <c r="H24" i="13"/>
  <c r="AR23" i="13"/>
  <c r="AO23" i="13"/>
  <c r="AL23" i="13"/>
  <c r="AI23" i="13"/>
  <c r="AF23" i="13"/>
  <c r="AC23" i="13"/>
  <c r="Z23" i="13"/>
  <c r="V23" i="13"/>
  <c r="W23" i="13" s="1"/>
  <c r="T23" i="13"/>
  <c r="Q23" i="13"/>
  <c r="N23" i="13"/>
  <c r="M23" i="13"/>
  <c r="L23" i="13"/>
  <c r="U23" i="13" s="1"/>
  <c r="AS23" i="13" s="1"/>
  <c r="K23" i="13"/>
  <c r="H23" i="13"/>
  <c r="AR22" i="13"/>
  <c r="AO22" i="13"/>
  <c r="AL22" i="13"/>
  <c r="AI22" i="13"/>
  <c r="AF22" i="13"/>
  <c r="AC22" i="13"/>
  <c r="Z22" i="13"/>
  <c r="V22" i="13"/>
  <c r="T22" i="13"/>
  <c r="Q22" i="13"/>
  <c r="N22" i="13"/>
  <c r="M22" i="13"/>
  <c r="L22" i="13"/>
  <c r="U22" i="13" s="1"/>
  <c r="AS22" i="13" s="1"/>
  <c r="K22" i="13"/>
  <c r="H22" i="13"/>
  <c r="AR21" i="13"/>
  <c r="AO21" i="13"/>
  <c r="AL21" i="13"/>
  <c r="AI21" i="13"/>
  <c r="AF21" i="13"/>
  <c r="AC21" i="13"/>
  <c r="Z21" i="13"/>
  <c r="V21" i="13"/>
  <c r="T21" i="13"/>
  <c r="Q21" i="13"/>
  <c r="N21" i="13"/>
  <c r="M21" i="13"/>
  <c r="L21" i="13"/>
  <c r="U21" i="13" s="1"/>
  <c r="AS21" i="13" s="1"/>
  <c r="K21" i="13"/>
  <c r="H21" i="13"/>
  <c r="AR20" i="13"/>
  <c r="AO20" i="13"/>
  <c r="AL20" i="13"/>
  <c r="AI20" i="13"/>
  <c r="AF20" i="13"/>
  <c r="AC20" i="13"/>
  <c r="Z20" i="13"/>
  <c r="V20" i="13"/>
  <c r="T20" i="13"/>
  <c r="Q20" i="13"/>
  <c r="N20" i="13"/>
  <c r="M20" i="13"/>
  <c r="L20" i="13"/>
  <c r="U20" i="13" s="1"/>
  <c r="AS20" i="13" s="1"/>
  <c r="K20" i="13"/>
  <c r="H20" i="13"/>
  <c r="AR19" i="13"/>
  <c r="AO19" i="13"/>
  <c r="AL19" i="13"/>
  <c r="AI19" i="13"/>
  <c r="AF19" i="13"/>
  <c r="AC19" i="13"/>
  <c r="Z19" i="13"/>
  <c r="V19" i="13"/>
  <c r="W19" i="13" s="1"/>
  <c r="T19" i="13"/>
  <c r="Q19" i="13"/>
  <c r="N19" i="13"/>
  <c r="M19" i="13"/>
  <c r="L19" i="13"/>
  <c r="U19" i="13" s="1"/>
  <c r="AS19" i="13" s="1"/>
  <c r="K19" i="13"/>
  <c r="H19" i="13"/>
  <c r="AR18" i="13"/>
  <c r="AO18" i="13"/>
  <c r="AL18" i="13"/>
  <c r="AI18" i="13"/>
  <c r="AF18" i="13"/>
  <c r="AC18" i="13"/>
  <c r="Z18" i="13"/>
  <c r="V18" i="13"/>
  <c r="T18" i="13"/>
  <c r="Q18" i="13"/>
  <c r="N18" i="13"/>
  <c r="M18" i="13"/>
  <c r="L18" i="13"/>
  <c r="U18" i="13" s="1"/>
  <c r="AS18" i="13" s="1"/>
  <c r="K18" i="13"/>
  <c r="H18" i="13"/>
  <c r="AR17" i="13"/>
  <c r="AO17" i="13"/>
  <c r="AL17" i="13"/>
  <c r="AI17" i="13"/>
  <c r="AF17" i="13"/>
  <c r="AC17" i="13"/>
  <c r="Z17" i="13"/>
  <c r="V17" i="13"/>
  <c r="T17" i="13"/>
  <c r="Q17" i="13"/>
  <c r="N17" i="13"/>
  <c r="M17" i="13"/>
  <c r="L17" i="13"/>
  <c r="U17" i="13" s="1"/>
  <c r="AS17" i="13" s="1"/>
  <c r="K17" i="13"/>
  <c r="H17" i="13"/>
  <c r="AR16" i="13"/>
  <c r="AO16" i="13"/>
  <c r="AL16" i="13"/>
  <c r="AI16" i="13"/>
  <c r="AF16" i="13"/>
  <c r="AC16" i="13"/>
  <c r="Z16" i="13"/>
  <c r="V16" i="13"/>
  <c r="T16" i="13"/>
  <c r="Q16" i="13"/>
  <c r="N16" i="13"/>
  <c r="M16" i="13"/>
  <c r="L16" i="13"/>
  <c r="U16" i="13" s="1"/>
  <c r="AS16" i="13" s="1"/>
  <c r="K16" i="13"/>
  <c r="H16" i="13"/>
  <c r="AR15" i="13"/>
  <c r="AO15" i="13"/>
  <c r="AL15" i="13"/>
  <c r="AI15" i="13"/>
  <c r="AF15" i="13"/>
  <c r="AC15" i="13"/>
  <c r="Z15" i="13"/>
  <c r="V15" i="13"/>
  <c r="W15" i="13" s="1"/>
  <c r="T15" i="13"/>
  <c r="Q15" i="13"/>
  <c r="N15" i="13"/>
  <c r="M15" i="13"/>
  <c r="L15" i="13"/>
  <c r="U15" i="13" s="1"/>
  <c r="AS15" i="13" s="1"/>
  <c r="K15" i="13"/>
  <c r="H15" i="13"/>
  <c r="AR14" i="13"/>
  <c r="AO14" i="13"/>
  <c r="AL14" i="13"/>
  <c r="AI14" i="13"/>
  <c r="AF14" i="13"/>
  <c r="AC14" i="13"/>
  <c r="Z14" i="13"/>
  <c r="V14" i="13"/>
  <c r="T14" i="13"/>
  <c r="Q14" i="13"/>
  <c r="N14" i="13"/>
  <c r="M14" i="13"/>
  <c r="L14" i="13"/>
  <c r="U14" i="13" s="1"/>
  <c r="AS14" i="13" s="1"/>
  <c r="K14" i="13"/>
  <c r="H14" i="13"/>
  <c r="AR13" i="13"/>
  <c r="AO13" i="13"/>
  <c r="AL13" i="13"/>
  <c r="AI13" i="13"/>
  <c r="AF13" i="13"/>
  <c r="AC13" i="13"/>
  <c r="Z13" i="13"/>
  <c r="V13" i="13"/>
  <c r="T13" i="13"/>
  <c r="Q13" i="13"/>
  <c r="N13" i="13"/>
  <c r="M13" i="13"/>
  <c r="L13" i="13"/>
  <c r="U13" i="13" s="1"/>
  <c r="AS13" i="13" s="1"/>
  <c r="K13" i="13"/>
  <c r="H13" i="13"/>
  <c r="AR12" i="13"/>
  <c r="AO12" i="13"/>
  <c r="AL12" i="13"/>
  <c r="AI12" i="13"/>
  <c r="AF12" i="13"/>
  <c r="AC12" i="13"/>
  <c r="Z12" i="13"/>
  <c r="V12" i="13"/>
  <c r="T12" i="13"/>
  <c r="Q12" i="13"/>
  <c r="N12" i="13"/>
  <c r="M12" i="13"/>
  <c r="L12" i="13"/>
  <c r="U12" i="13" s="1"/>
  <c r="AS12" i="13" s="1"/>
  <c r="K12" i="13"/>
  <c r="H12" i="13"/>
  <c r="AR11" i="13"/>
  <c r="AO11" i="13"/>
  <c r="AL11" i="13"/>
  <c r="AI11" i="13"/>
  <c r="AF11" i="13"/>
  <c r="AC11" i="13"/>
  <c r="Z11" i="13"/>
  <c r="V11" i="13"/>
  <c r="W11" i="13" s="1"/>
  <c r="T11" i="13"/>
  <c r="Q11" i="13"/>
  <c r="N11" i="13"/>
  <c r="M11" i="13"/>
  <c r="L11" i="13"/>
  <c r="U11" i="13" s="1"/>
  <c r="AS11" i="13" s="1"/>
  <c r="K11" i="13"/>
  <c r="H11" i="13"/>
  <c r="AR10" i="13"/>
  <c r="AO10" i="13"/>
  <c r="AL10" i="13"/>
  <c r="AI10" i="13"/>
  <c r="AF10" i="13"/>
  <c r="AC10" i="13"/>
  <c r="Z10" i="13"/>
  <c r="V10" i="13"/>
  <c r="T10" i="13"/>
  <c r="Q10" i="13"/>
  <c r="N10" i="13"/>
  <c r="M10" i="13"/>
  <c r="L10" i="13"/>
  <c r="U10" i="13" s="1"/>
  <c r="AS10" i="13" s="1"/>
  <c r="K10" i="13"/>
  <c r="H10" i="13"/>
  <c r="AR9" i="13"/>
  <c r="AO9" i="13"/>
  <c r="AL9" i="13"/>
  <c r="AI9" i="13"/>
  <c r="AF9" i="13"/>
  <c r="AC9" i="13"/>
  <c r="Z9" i="13"/>
  <c r="V9" i="13"/>
  <c r="T9" i="13"/>
  <c r="Q9" i="13"/>
  <c r="N9" i="13"/>
  <c r="M9" i="13"/>
  <c r="L9" i="13"/>
  <c r="U9" i="13" s="1"/>
  <c r="AS9" i="13" s="1"/>
  <c r="K9" i="13"/>
  <c r="H9" i="13"/>
  <c r="AR8" i="13"/>
  <c r="AO8" i="13"/>
  <c r="AL8" i="13"/>
  <c r="AI8" i="13"/>
  <c r="AF8" i="13"/>
  <c r="AC8" i="13"/>
  <c r="Z8" i="13"/>
  <c r="V8" i="13"/>
  <c r="T8" i="13"/>
  <c r="Q8" i="13"/>
  <c r="N8" i="13"/>
  <c r="M8" i="13"/>
  <c r="L8" i="13"/>
  <c r="U8" i="13" s="1"/>
  <c r="AS8" i="13" s="1"/>
  <c r="K8" i="13"/>
  <c r="H8" i="13"/>
  <c r="AR7" i="13"/>
  <c r="AO7" i="13"/>
  <c r="AL7" i="13"/>
  <c r="AI7" i="13"/>
  <c r="AF7" i="13"/>
  <c r="AC7" i="13"/>
  <c r="Z7" i="13"/>
  <c r="V7" i="13"/>
  <c r="T7" i="13"/>
  <c r="Q7" i="13"/>
  <c r="N7" i="13"/>
  <c r="M7" i="13"/>
  <c r="M56" i="13" s="1"/>
  <c r="N56" i="13" s="1"/>
  <c r="L7" i="13"/>
  <c r="L56" i="13" s="1"/>
  <c r="K7" i="13"/>
  <c r="H7" i="13"/>
  <c r="AR56" i="12"/>
  <c r="AQ56" i="12"/>
  <c r="AP56" i="12"/>
  <c r="AN56" i="12"/>
  <c r="AO56" i="12" s="1"/>
  <c r="AM56" i="12"/>
  <c r="AK56" i="12"/>
  <c r="AJ56" i="12"/>
  <c r="AL56" i="12" s="1"/>
  <c r="AH56" i="12"/>
  <c r="AI56" i="12" s="1"/>
  <c r="AG56" i="12"/>
  <c r="AF56" i="12"/>
  <c r="AE56" i="12"/>
  <c r="AD56" i="12"/>
  <c r="AB56" i="12"/>
  <c r="AC56" i="12" s="1"/>
  <c r="AA56" i="12"/>
  <c r="Y56" i="12"/>
  <c r="X56" i="12"/>
  <c r="Z56" i="12" s="1"/>
  <c r="T56" i="12"/>
  <c r="S56" i="12"/>
  <c r="R56" i="12"/>
  <c r="P56" i="12"/>
  <c r="Q56" i="12" s="1"/>
  <c r="O56" i="12"/>
  <c r="J56" i="12"/>
  <c r="K56" i="12" s="1"/>
  <c r="I56" i="12"/>
  <c r="H56" i="12"/>
  <c r="G56" i="12"/>
  <c r="F56" i="12"/>
  <c r="E56" i="12"/>
  <c r="D56" i="12"/>
  <c r="C56" i="12"/>
  <c r="AS55" i="12"/>
  <c r="AR55" i="12"/>
  <c r="AO55" i="12"/>
  <c r="AL55" i="12"/>
  <c r="AI55" i="12"/>
  <c r="AF55" i="12"/>
  <c r="AC55" i="12"/>
  <c r="Z55" i="12"/>
  <c r="U55" i="12"/>
  <c r="T55" i="12"/>
  <c r="Q55" i="12"/>
  <c r="M55" i="12"/>
  <c r="V55" i="12" s="1"/>
  <c r="L55" i="12"/>
  <c r="K55" i="12"/>
  <c r="H55" i="12"/>
  <c r="AS54" i="12"/>
  <c r="AR54" i="12"/>
  <c r="AO54" i="12"/>
  <c r="AL54" i="12"/>
  <c r="AI54" i="12"/>
  <c r="AF54" i="12"/>
  <c r="AC54" i="12"/>
  <c r="Z54" i="12"/>
  <c r="U54" i="12"/>
  <c r="T54" i="12"/>
  <c r="Q54" i="12"/>
  <c r="M54" i="12"/>
  <c r="V54" i="12" s="1"/>
  <c r="L54" i="12"/>
  <c r="K54" i="12"/>
  <c r="H54" i="12"/>
  <c r="AS53" i="12"/>
  <c r="AR53" i="12"/>
  <c r="AO53" i="12"/>
  <c r="AL53" i="12"/>
  <c r="AI53" i="12"/>
  <c r="AF53" i="12"/>
  <c r="AC53" i="12"/>
  <c r="Z53" i="12"/>
  <c r="U53" i="12"/>
  <c r="T53" i="12"/>
  <c r="Q53" i="12"/>
  <c r="M53" i="12"/>
  <c r="V53" i="12" s="1"/>
  <c r="L53" i="12"/>
  <c r="K53" i="12"/>
  <c r="H53" i="12"/>
  <c r="AS52" i="12"/>
  <c r="AR52" i="12"/>
  <c r="AO52" i="12"/>
  <c r="AL52" i="12"/>
  <c r="AI52" i="12"/>
  <c r="AF52" i="12"/>
  <c r="AC52" i="12"/>
  <c r="Z52" i="12"/>
  <c r="U52" i="12"/>
  <c r="T52" i="12"/>
  <c r="Q52" i="12"/>
  <c r="M52" i="12"/>
  <c r="V52" i="12" s="1"/>
  <c r="L52" i="12"/>
  <c r="K52" i="12"/>
  <c r="H52" i="12"/>
  <c r="AS51" i="12"/>
  <c r="AR51" i="12"/>
  <c r="AO51" i="12"/>
  <c r="AL51" i="12"/>
  <c r="AI51" i="12"/>
  <c r="AF51" i="12"/>
  <c r="AC51" i="12"/>
  <c r="Z51" i="12"/>
  <c r="U51" i="12"/>
  <c r="T51" i="12"/>
  <c r="Q51" i="12"/>
  <c r="M51" i="12"/>
  <c r="V51" i="12" s="1"/>
  <c r="L51" i="12"/>
  <c r="K51" i="12"/>
  <c r="H51" i="12"/>
  <c r="AS50" i="12"/>
  <c r="AR50" i="12"/>
  <c r="AO50" i="12"/>
  <c r="AL50" i="12"/>
  <c r="AI50" i="12"/>
  <c r="AF50" i="12"/>
  <c r="AC50" i="12"/>
  <c r="Z50" i="12"/>
  <c r="U50" i="12"/>
  <c r="T50" i="12"/>
  <c r="Q50" i="12"/>
  <c r="M50" i="12"/>
  <c r="V50" i="12" s="1"/>
  <c r="L50" i="12"/>
  <c r="K50" i="12"/>
  <c r="H50" i="12"/>
  <c r="AS49" i="12"/>
  <c r="AR49" i="12"/>
  <c r="AO49" i="12"/>
  <c r="AL49" i="12"/>
  <c r="AI49" i="12"/>
  <c r="AF49" i="12"/>
  <c r="AC49" i="12"/>
  <c r="Z49" i="12"/>
  <c r="U49" i="12"/>
  <c r="T49" i="12"/>
  <c r="Q49" i="12"/>
  <c r="M49" i="12"/>
  <c r="V49" i="12" s="1"/>
  <c r="L49" i="12"/>
  <c r="K49" i="12"/>
  <c r="H49" i="12"/>
  <c r="AS48" i="12"/>
  <c r="AR48" i="12"/>
  <c r="AO48" i="12"/>
  <c r="AL48" i="12"/>
  <c r="AI48" i="12"/>
  <c r="AF48" i="12"/>
  <c r="AC48" i="12"/>
  <c r="Z48" i="12"/>
  <c r="U48" i="12"/>
  <c r="T48" i="12"/>
  <c r="Q48" i="12"/>
  <c r="M48" i="12"/>
  <c r="V48" i="12" s="1"/>
  <c r="L48" i="12"/>
  <c r="K48" i="12"/>
  <c r="H48" i="12"/>
  <c r="AS47" i="12"/>
  <c r="AR47" i="12"/>
  <c r="AO47" i="12"/>
  <c r="AL47" i="12"/>
  <c r="AI47" i="12"/>
  <c r="AF47" i="12"/>
  <c r="AC47" i="12"/>
  <c r="Z47" i="12"/>
  <c r="U47" i="12"/>
  <c r="T47" i="12"/>
  <c r="Q47" i="12"/>
  <c r="M47" i="12"/>
  <c r="V47" i="12" s="1"/>
  <c r="L47" i="12"/>
  <c r="K47" i="12"/>
  <c r="H47" i="12"/>
  <c r="AS46" i="12"/>
  <c r="AR46" i="12"/>
  <c r="AO46" i="12"/>
  <c r="AL46" i="12"/>
  <c r="AI46" i="12"/>
  <c r="AF46" i="12"/>
  <c r="AC46" i="12"/>
  <c r="Z46" i="12"/>
  <c r="U46" i="12"/>
  <c r="T46" i="12"/>
  <c r="Q46" i="12"/>
  <c r="M46" i="12"/>
  <c r="V46" i="12" s="1"/>
  <c r="L46" i="12"/>
  <c r="K46" i="12"/>
  <c r="H46" i="12"/>
  <c r="AS45" i="12"/>
  <c r="AR45" i="12"/>
  <c r="AO45" i="12"/>
  <c r="AL45" i="12"/>
  <c r="AI45" i="12"/>
  <c r="AF45" i="12"/>
  <c r="AC45" i="12"/>
  <c r="Z45" i="12"/>
  <c r="U45" i="12"/>
  <c r="T45" i="12"/>
  <c r="Q45" i="12"/>
  <c r="M45" i="12"/>
  <c r="V45" i="12" s="1"/>
  <c r="L45" i="12"/>
  <c r="K45" i="12"/>
  <c r="H45" i="12"/>
  <c r="AS44" i="12"/>
  <c r="AR44" i="12"/>
  <c r="AO44" i="12"/>
  <c r="AL44" i="12"/>
  <c r="AI44" i="12"/>
  <c r="AF44" i="12"/>
  <c r="AC44" i="12"/>
  <c r="Z44" i="12"/>
  <c r="U44" i="12"/>
  <c r="T44" i="12"/>
  <c r="Q44" i="12"/>
  <c r="M44" i="12"/>
  <c r="V44" i="12" s="1"/>
  <c r="L44" i="12"/>
  <c r="K44" i="12"/>
  <c r="H44" i="12"/>
  <c r="AS43" i="12"/>
  <c r="AR43" i="12"/>
  <c r="AO43" i="12"/>
  <c r="AL43" i="12"/>
  <c r="AI43" i="12"/>
  <c r="AF43" i="12"/>
  <c r="AC43" i="12"/>
  <c r="Z43" i="12"/>
  <c r="U43" i="12"/>
  <c r="T43" i="12"/>
  <c r="Q43" i="12"/>
  <c r="M43" i="12"/>
  <c r="V43" i="12" s="1"/>
  <c r="L43" i="12"/>
  <c r="K43" i="12"/>
  <c r="H43" i="12"/>
  <c r="AS42" i="12"/>
  <c r="AR42" i="12"/>
  <c r="AO42" i="12"/>
  <c r="AL42" i="12"/>
  <c r="AI42" i="12"/>
  <c r="AF42" i="12"/>
  <c r="AC42" i="12"/>
  <c r="Z42" i="12"/>
  <c r="U42" i="12"/>
  <c r="T42" i="12"/>
  <c r="Q42" i="12"/>
  <c r="M42" i="12"/>
  <c r="V42" i="12" s="1"/>
  <c r="L42" i="12"/>
  <c r="K42" i="12"/>
  <c r="H42" i="12"/>
  <c r="AS41" i="12"/>
  <c r="AR41" i="12"/>
  <c r="AO41" i="12"/>
  <c r="AL41" i="12"/>
  <c r="AI41" i="12"/>
  <c r="AF41" i="12"/>
  <c r="AC41" i="12"/>
  <c r="Z41" i="12"/>
  <c r="U41" i="12"/>
  <c r="T41" i="12"/>
  <c r="Q41" i="12"/>
  <c r="M41" i="12"/>
  <c r="V41" i="12" s="1"/>
  <c r="L41" i="12"/>
  <c r="K41" i="12"/>
  <c r="H41" i="12"/>
  <c r="AS40" i="12"/>
  <c r="AR40" i="12"/>
  <c r="AO40" i="12"/>
  <c r="AL40" i="12"/>
  <c r="AI40" i="12"/>
  <c r="AF40" i="12"/>
  <c r="AC40" i="12"/>
  <c r="Z40" i="12"/>
  <c r="U40" i="12"/>
  <c r="T40" i="12"/>
  <c r="Q40" i="12"/>
  <c r="M40" i="12"/>
  <c r="V40" i="12" s="1"/>
  <c r="L40" i="12"/>
  <c r="K40" i="12"/>
  <c r="H40" i="12"/>
  <c r="AS39" i="12"/>
  <c r="AR39" i="12"/>
  <c r="AO39" i="12"/>
  <c r="AL39" i="12"/>
  <c r="AI39" i="12"/>
  <c r="AF39" i="12"/>
  <c r="AC39" i="12"/>
  <c r="Z39" i="12"/>
  <c r="U39" i="12"/>
  <c r="T39" i="12"/>
  <c r="Q39" i="12"/>
  <c r="M39" i="12"/>
  <c r="V39" i="12" s="1"/>
  <c r="L39" i="12"/>
  <c r="K39" i="12"/>
  <c r="H39" i="12"/>
  <c r="AS38" i="12"/>
  <c r="AR38" i="12"/>
  <c r="AO38" i="12"/>
  <c r="AL38" i="12"/>
  <c r="AI38" i="12"/>
  <c r="AF38" i="12"/>
  <c r="AC38" i="12"/>
  <c r="Z38" i="12"/>
  <c r="U38" i="12"/>
  <c r="T38" i="12"/>
  <c r="Q38" i="12"/>
  <c r="M38" i="12"/>
  <c r="V38" i="12" s="1"/>
  <c r="L38" i="12"/>
  <c r="K38" i="12"/>
  <c r="H38" i="12"/>
  <c r="AS37" i="12"/>
  <c r="AR37" i="12"/>
  <c r="AO37" i="12"/>
  <c r="AL37" i="12"/>
  <c r="AI37" i="12"/>
  <c r="AF37" i="12"/>
  <c r="AC37" i="12"/>
  <c r="Z37" i="12"/>
  <c r="U37" i="12"/>
  <c r="T37" i="12"/>
  <c r="Q37" i="12"/>
  <c r="M37" i="12"/>
  <c r="V37" i="12" s="1"/>
  <c r="L37" i="12"/>
  <c r="K37" i="12"/>
  <c r="H37" i="12"/>
  <c r="AS36" i="12"/>
  <c r="AR36" i="12"/>
  <c r="AO36" i="12"/>
  <c r="AL36" i="12"/>
  <c r="AI36" i="12"/>
  <c r="AF36" i="12"/>
  <c r="AC36" i="12"/>
  <c r="Z36" i="12"/>
  <c r="U36" i="12"/>
  <c r="T36" i="12"/>
  <c r="Q36" i="12"/>
  <c r="M36" i="12"/>
  <c r="V36" i="12" s="1"/>
  <c r="L36" i="12"/>
  <c r="K36" i="12"/>
  <c r="H36" i="12"/>
  <c r="AS35" i="12"/>
  <c r="AR35" i="12"/>
  <c r="AO35" i="12"/>
  <c r="AL35" i="12"/>
  <c r="AI35" i="12"/>
  <c r="AF35" i="12"/>
  <c r="AC35" i="12"/>
  <c r="Z35" i="12"/>
  <c r="U35" i="12"/>
  <c r="T35" i="12"/>
  <c r="Q35" i="12"/>
  <c r="M35" i="12"/>
  <c r="V35" i="12" s="1"/>
  <c r="L35" i="12"/>
  <c r="K35" i="12"/>
  <c r="H35" i="12"/>
  <c r="AS34" i="12"/>
  <c r="AR34" i="12"/>
  <c r="AO34" i="12"/>
  <c r="AL34" i="12"/>
  <c r="AI34" i="12"/>
  <c r="AF34" i="12"/>
  <c r="AC34" i="12"/>
  <c r="Z34" i="12"/>
  <c r="U34" i="12"/>
  <c r="T34" i="12"/>
  <c r="Q34" i="12"/>
  <c r="M34" i="12"/>
  <c r="V34" i="12" s="1"/>
  <c r="L34" i="12"/>
  <c r="K34" i="12"/>
  <c r="H34" i="12"/>
  <c r="AS33" i="12"/>
  <c r="AR33" i="12"/>
  <c r="AO33" i="12"/>
  <c r="AL33" i="12"/>
  <c r="AI33" i="12"/>
  <c r="AF33" i="12"/>
  <c r="AC33" i="12"/>
  <c r="Z33" i="12"/>
  <c r="U33" i="12"/>
  <c r="T33" i="12"/>
  <c r="Q33" i="12"/>
  <c r="M33" i="12"/>
  <c r="V33" i="12" s="1"/>
  <c r="L33" i="12"/>
  <c r="K33" i="12"/>
  <c r="H33" i="12"/>
  <c r="AS32" i="12"/>
  <c r="AR32" i="12"/>
  <c r="AO32" i="12"/>
  <c r="AL32" i="12"/>
  <c r="AI32" i="12"/>
  <c r="AF32" i="12"/>
  <c r="AC32" i="12"/>
  <c r="Z32" i="12"/>
  <c r="U32" i="12"/>
  <c r="T32" i="12"/>
  <c r="Q32" i="12"/>
  <c r="M32" i="12"/>
  <c r="V32" i="12" s="1"/>
  <c r="L32" i="12"/>
  <c r="K32" i="12"/>
  <c r="H32" i="12"/>
  <c r="AS31" i="12"/>
  <c r="AR31" i="12"/>
  <c r="AO31" i="12"/>
  <c r="AL31" i="12"/>
  <c r="AI31" i="12"/>
  <c r="AF31" i="12"/>
  <c r="AC31" i="12"/>
  <c r="Z31" i="12"/>
  <c r="U31" i="12"/>
  <c r="T31" i="12"/>
  <c r="Q31" i="12"/>
  <c r="M31" i="12"/>
  <c r="V31" i="12" s="1"/>
  <c r="L31" i="12"/>
  <c r="K31" i="12"/>
  <c r="H31" i="12"/>
  <c r="AS30" i="12"/>
  <c r="AR30" i="12"/>
  <c r="AO30" i="12"/>
  <c r="AL30" i="12"/>
  <c r="AI30" i="12"/>
  <c r="AF30" i="12"/>
  <c r="AC30" i="12"/>
  <c r="Z30" i="12"/>
  <c r="U30" i="12"/>
  <c r="T30" i="12"/>
  <c r="Q30" i="12"/>
  <c r="M30" i="12"/>
  <c r="V30" i="12" s="1"/>
  <c r="L30" i="12"/>
  <c r="K30" i="12"/>
  <c r="H30" i="12"/>
  <c r="AS29" i="12"/>
  <c r="AR29" i="12"/>
  <c r="AO29" i="12"/>
  <c r="AL29" i="12"/>
  <c r="AI29" i="12"/>
  <c r="AF29" i="12"/>
  <c r="AC29" i="12"/>
  <c r="Z29" i="12"/>
  <c r="U29" i="12"/>
  <c r="T29" i="12"/>
  <c r="Q29" i="12"/>
  <c r="M29" i="12"/>
  <c r="V29" i="12" s="1"/>
  <c r="L29" i="12"/>
  <c r="K29" i="12"/>
  <c r="H29" i="12"/>
  <c r="AS28" i="12"/>
  <c r="AR28" i="12"/>
  <c r="AO28" i="12"/>
  <c r="AL28" i="12"/>
  <c r="AI28" i="12"/>
  <c r="AF28" i="12"/>
  <c r="AC28" i="12"/>
  <c r="Z28" i="12"/>
  <c r="U28" i="12"/>
  <c r="T28" i="12"/>
  <c r="Q28" i="12"/>
  <c r="M28" i="12"/>
  <c r="V28" i="12" s="1"/>
  <c r="L28" i="12"/>
  <c r="K28" i="12"/>
  <c r="H28" i="12"/>
  <c r="AS27" i="12"/>
  <c r="AR27" i="12"/>
  <c r="AO27" i="12"/>
  <c r="AL27" i="12"/>
  <c r="AI27" i="12"/>
  <c r="AF27" i="12"/>
  <c r="AC27" i="12"/>
  <c r="Z27" i="12"/>
  <c r="U27" i="12"/>
  <c r="T27" i="12"/>
  <c r="Q27" i="12"/>
  <c r="M27" i="12"/>
  <c r="V27" i="12" s="1"/>
  <c r="L27" i="12"/>
  <c r="K27" i="12"/>
  <c r="H27" i="12"/>
  <c r="AS26" i="12"/>
  <c r="AR26" i="12"/>
  <c r="AO26" i="12"/>
  <c r="AL26" i="12"/>
  <c r="AI26" i="12"/>
  <c r="AF26" i="12"/>
  <c r="AC26" i="12"/>
  <c r="Z26" i="12"/>
  <c r="U26" i="12"/>
  <c r="T26" i="12"/>
  <c r="Q26" i="12"/>
  <c r="M26" i="12"/>
  <c r="V26" i="12" s="1"/>
  <c r="L26" i="12"/>
  <c r="K26" i="12"/>
  <c r="H26" i="12"/>
  <c r="AS25" i="12"/>
  <c r="AR25" i="12"/>
  <c r="AO25" i="12"/>
  <c r="AL25" i="12"/>
  <c r="AI25" i="12"/>
  <c r="AF25" i="12"/>
  <c r="AC25" i="12"/>
  <c r="Z25" i="12"/>
  <c r="U25" i="12"/>
  <c r="T25" i="12"/>
  <c r="Q25" i="12"/>
  <c r="M25" i="12"/>
  <c r="V25" i="12" s="1"/>
  <c r="L25" i="12"/>
  <c r="K25" i="12"/>
  <c r="H25" i="12"/>
  <c r="AS24" i="12"/>
  <c r="AR24" i="12"/>
  <c r="AO24" i="12"/>
  <c r="AL24" i="12"/>
  <c r="AI24" i="12"/>
  <c r="AF24" i="12"/>
  <c r="AC24" i="12"/>
  <c r="Z24" i="12"/>
  <c r="U24" i="12"/>
  <c r="T24" i="12"/>
  <c r="Q24" i="12"/>
  <c r="M24" i="12"/>
  <c r="V24" i="12" s="1"/>
  <c r="L24" i="12"/>
  <c r="K24" i="12"/>
  <c r="H24" i="12"/>
  <c r="AS23" i="12"/>
  <c r="AR23" i="12"/>
  <c r="AO23" i="12"/>
  <c r="AL23" i="12"/>
  <c r="AI23" i="12"/>
  <c r="AF23" i="12"/>
  <c r="AC23" i="12"/>
  <c r="Z23" i="12"/>
  <c r="U23" i="12"/>
  <c r="T23" i="12"/>
  <c r="Q23" i="12"/>
  <c r="M23" i="12"/>
  <c r="V23" i="12" s="1"/>
  <c r="L23" i="12"/>
  <c r="K23" i="12"/>
  <c r="H23" i="12"/>
  <c r="AS22" i="12"/>
  <c r="AR22" i="12"/>
  <c r="AO22" i="12"/>
  <c r="AL22" i="12"/>
  <c r="AI22" i="12"/>
  <c r="AF22" i="12"/>
  <c r="AC22" i="12"/>
  <c r="Z22" i="12"/>
  <c r="U22" i="12"/>
  <c r="T22" i="12"/>
  <c r="Q22" i="12"/>
  <c r="M22" i="12"/>
  <c r="V22" i="12" s="1"/>
  <c r="L22" i="12"/>
  <c r="K22" i="12"/>
  <c r="H22" i="12"/>
  <c r="AS21" i="12"/>
  <c r="AR21" i="12"/>
  <c r="AO21" i="12"/>
  <c r="AL21" i="12"/>
  <c r="AI21" i="12"/>
  <c r="AF21" i="12"/>
  <c r="AC21" i="12"/>
  <c r="Z21" i="12"/>
  <c r="U21" i="12"/>
  <c r="T21" i="12"/>
  <c r="Q21" i="12"/>
  <c r="M21" i="12"/>
  <c r="V21" i="12" s="1"/>
  <c r="L21" i="12"/>
  <c r="K21" i="12"/>
  <c r="H21" i="12"/>
  <c r="AS20" i="12"/>
  <c r="AR20" i="12"/>
  <c r="AO20" i="12"/>
  <c r="AL20" i="12"/>
  <c r="AI20" i="12"/>
  <c r="AF20" i="12"/>
  <c r="AC20" i="12"/>
  <c r="Z20" i="12"/>
  <c r="U20" i="12"/>
  <c r="T20" i="12"/>
  <c r="Q20" i="12"/>
  <c r="M20" i="12"/>
  <c r="V20" i="12" s="1"/>
  <c r="L20" i="12"/>
  <c r="K20" i="12"/>
  <c r="H20" i="12"/>
  <c r="AS19" i="12"/>
  <c r="AR19" i="12"/>
  <c r="AO19" i="12"/>
  <c r="AL19" i="12"/>
  <c r="AI19" i="12"/>
  <c r="AF19" i="12"/>
  <c r="AC19" i="12"/>
  <c r="Z19" i="12"/>
  <c r="U19" i="12"/>
  <c r="T19" i="12"/>
  <c r="Q19" i="12"/>
  <c r="M19" i="12"/>
  <c r="V19" i="12" s="1"/>
  <c r="L19" i="12"/>
  <c r="K19" i="12"/>
  <c r="H19" i="12"/>
  <c r="AS18" i="12"/>
  <c r="AR18" i="12"/>
  <c r="AO18" i="12"/>
  <c r="AL18" i="12"/>
  <c r="AI18" i="12"/>
  <c r="AF18" i="12"/>
  <c r="AC18" i="12"/>
  <c r="Z18" i="12"/>
  <c r="U18" i="12"/>
  <c r="T18" i="12"/>
  <c r="Q18" i="12"/>
  <c r="M18" i="12"/>
  <c r="V18" i="12" s="1"/>
  <c r="L18" i="12"/>
  <c r="K18" i="12"/>
  <c r="H18" i="12"/>
  <c r="AS17" i="12"/>
  <c r="AR17" i="12"/>
  <c r="AO17" i="12"/>
  <c r="AL17" i="12"/>
  <c r="AI17" i="12"/>
  <c r="AF17" i="12"/>
  <c r="AC17" i="12"/>
  <c r="Z17" i="12"/>
  <c r="U17" i="12"/>
  <c r="T17" i="12"/>
  <c r="Q17" i="12"/>
  <c r="M17" i="12"/>
  <c r="V17" i="12" s="1"/>
  <c r="L17" i="12"/>
  <c r="K17" i="12"/>
  <c r="H17" i="12"/>
  <c r="AS16" i="12"/>
  <c r="AR16" i="12"/>
  <c r="AO16" i="12"/>
  <c r="AL16" i="12"/>
  <c r="AI16" i="12"/>
  <c r="AF16" i="12"/>
  <c r="AC16" i="12"/>
  <c r="Z16" i="12"/>
  <c r="U16" i="12"/>
  <c r="T16" i="12"/>
  <c r="Q16" i="12"/>
  <c r="M16" i="12"/>
  <c r="V16" i="12" s="1"/>
  <c r="L16" i="12"/>
  <c r="K16" i="12"/>
  <c r="H16" i="12"/>
  <c r="AS15" i="12"/>
  <c r="AR15" i="12"/>
  <c r="AO15" i="12"/>
  <c r="AL15" i="12"/>
  <c r="AI15" i="12"/>
  <c r="AF15" i="12"/>
  <c r="AC15" i="12"/>
  <c r="Z15" i="12"/>
  <c r="U15" i="12"/>
  <c r="T15" i="12"/>
  <c r="Q15" i="12"/>
  <c r="M15" i="12"/>
  <c r="V15" i="12" s="1"/>
  <c r="L15" i="12"/>
  <c r="K15" i="12"/>
  <c r="H15" i="12"/>
  <c r="AS14" i="12"/>
  <c r="AR14" i="12"/>
  <c r="AO14" i="12"/>
  <c r="AL14" i="12"/>
  <c r="AI14" i="12"/>
  <c r="AF14" i="12"/>
  <c r="AC14" i="12"/>
  <c r="Z14" i="12"/>
  <c r="U14" i="12"/>
  <c r="T14" i="12"/>
  <c r="Q14" i="12"/>
  <c r="M14" i="12"/>
  <c r="V14" i="12" s="1"/>
  <c r="L14" i="12"/>
  <c r="K14" i="12"/>
  <c r="H14" i="12"/>
  <c r="AS13" i="12"/>
  <c r="AR13" i="12"/>
  <c r="AO13" i="12"/>
  <c r="AL13" i="12"/>
  <c r="AI13" i="12"/>
  <c r="AF13" i="12"/>
  <c r="AC13" i="12"/>
  <c r="Z13" i="12"/>
  <c r="U13" i="12"/>
  <c r="T13" i="12"/>
  <c r="Q13" i="12"/>
  <c r="M13" i="12"/>
  <c r="V13" i="12" s="1"/>
  <c r="L13" i="12"/>
  <c r="K13" i="12"/>
  <c r="H13" i="12"/>
  <c r="AS12" i="12"/>
  <c r="AR12" i="12"/>
  <c r="AO12" i="12"/>
  <c r="AL12" i="12"/>
  <c r="AI12" i="12"/>
  <c r="AF12" i="12"/>
  <c r="AC12" i="12"/>
  <c r="Z12" i="12"/>
  <c r="U12" i="12"/>
  <c r="T12" i="12"/>
  <c r="Q12" i="12"/>
  <c r="M12" i="12"/>
  <c r="V12" i="12" s="1"/>
  <c r="L12" i="12"/>
  <c r="K12" i="12"/>
  <c r="H12" i="12"/>
  <c r="AS11" i="12"/>
  <c r="AR11" i="12"/>
  <c r="AO11" i="12"/>
  <c r="AL11" i="12"/>
  <c r="AI11" i="12"/>
  <c r="AF11" i="12"/>
  <c r="AC11" i="12"/>
  <c r="Z11" i="12"/>
  <c r="U11" i="12"/>
  <c r="T11" i="12"/>
  <c r="Q11" i="12"/>
  <c r="M11" i="12"/>
  <c r="V11" i="12" s="1"/>
  <c r="L11" i="12"/>
  <c r="K11" i="12"/>
  <c r="H11" i="12"/>
  <c r="AS10" i="12"/>
  <c r="AR10" i="12"/>
  <c r="AO10" i="12"/>
  <c r="AL10" i="12"/>
  <c r="AI10" i="12"/>
  <c r="AF10" i="12"/>
  <c r="AC10" i="12"/>
  <c r="Z10" i="12"/>
  <c r="U10" i="12"/>
  <c r="T10" i="12"/>
  <c r="Q10" i="12"/>
  <c r="M10" i="12"/>
  <c r="V10" i="12" s="1"/>
  <c r="L10" i="12"/>
  <c r="K10" i="12"/>
  <c r="H10" i="12"/>
  <c r="AS9" i="12"/>
  <c r="AR9" i="12"/>
  <c r="AO9" i="12"/>
  <c r="AL9" i="12"/>
  <c r="AI9" i="12"/>
  <c r="AF9" i="12"/>
  <c r="AC9" i="12"/>
  <c r="Z9" i="12"/>
  <c r="U9" i="12"/>
  <c r="T9" i="12"/>
  <c r="Q9" i="12"/>
  <c r="M9" i="12"/>
  <c r="V9" i="12" s="1"/>
  <c r="L9" i="12"/>
  <c r="K9" i="12"/>
  <c r="H9" i="12"/>
  <c r="AS8" i="12"/>
  <c r="AR8" i="12"/>
  <c r="AO8" i="12"/>
  <c r="AL8" i="12"/>
  <c r="AI8" i="12"/>
  <c r="AF8" i="12"/>
  <c r="AC8" i="12"/>
  <c r="Z8" i="12"/>
  <c r="U8" i="12"/>
  <c r="T8" i="12"/>
  <c r="Q8" i="12"/>
  <c r="M8" i="12"/>
  <c r="V8" i="12" s="1"/>
  <c r="L8" i="12"/>
  <c r="K8" i="12"/>
  <c r="H8" i="12"/>
  <c r="AS7" i="12"/>
  <c r="AS56" i="12" s="1"/>
  <c r="AR7" i="12"/>
  <c r="AO7" i="12"/>
  <c r="AL7" i="12"/>
  <c r="AI7" i="12"/>
  <c r="AF7" i="12"/>
  <c r="AC7" i="12"/>
  <c r="Z7" i="12"/>
  <c r="U7" i="12"/>
  <c r="U56" i="12" s="1"/>
  <c r="T7" i="12"/>
  <c r="Q7" i="12"/>
  <c r="M7" i="12"/>
  <c r="M56" i="12" s="1"/>
  <c r="N56" i="12" s="1"/>
  <c r="L7" i="12"/>
  <c r="L56" i="12" s="1"/>
  <c r="K7" i="12"/>
  <c r="H7" i="12"/>
  <c r="AQ56" i="11"/>
  <c r="AR56" i="11" s="1"/>
  <c r="AP56" i="11"/>
  <c r="AO56" i="11"/>
  <c r="AN56" i="11"/>
  <c r="AM56" i="11"/>
  <c r="AK56" i="11"/>
  <c r="AL56" i="11" s="1"/>
  <c r="AJ56" i="11"/>
  <c r="AH56" i="11"/>
  <c r="AG56" i="11"/>
  <c r="AI56" i="11" s="1"/>
  <c r="AE56" i="11"/>
  <c r="AF56" i="11" s="1"/>
  <c r="AD56" i="11"/>
  <c r="AC56" i="11"/>
  <c r="AB56" i="11"/>
  <c r="AA56" i="11"/>
  <c r="Y56" i="11"/>
  <c r="Z56" i="11" s="1"/>
  <c r="X56" i="11"/>
  <c r="S56" i="11"/>
  <c r="T56" i="11" s="1"/>
  <c r="R56" i="11"/>
  <c r="Q56" i="11"/>
  <c r="P56" i="11"/>
  <c r="O56" i="11"/>
  <c r="M56" i="11"/>
  <c r="J56" i="11"/>
  <c r="I56" i="11"/>
  <c r="K56" i="11" s="1"/>
  <c r="G56" i="11"/>
  <c r="H56" i="11" s="1"/>
  <c r="F56" i="11"/>
  <c r="E56" i="11"/>
  <c r="D56" i="11"/>
  <c r="C56" i="11"/>
  <c r="AT55" i="11"/>
  <c r="AR55" i="11"/>
  <c r="AO55" i="11"/>
  <c r="AL55" i="11"/>
  <c r="AI55" i="11"/>
  <c r="AF55" i="11"/>
  <c r="AC55" i="11"/>
  <c r="Z55" i="11"/>
  <c r="V55" i="11"/>
  <c r="T55" i="11"/>
  <c r="Q55" i="11"/>
  <c r="M55" i="11"/>
  <c r="L55" i="11"/>
  <c r="U55" i="11" s="1"/>
  <c r="AS55" i="11" s="1"/>
  <c r="K55" i="11"/>
  <c r="H55" i="11"/>
  <c r="AT54" i="11"/>
  <c r="AR54" i="11"/>
  <c r="AO54" i="11"/>
  <c r="AL54" i="11"/>
  <c r="AI54" i="11"/>
  <c r="AF54" i="11"/>
  <c r="AC54" i="11"/>
  <c r="Z54" i="11"/>
  <c r="V54" i="11"/>
  <c r="T54" i="11"/>
  <c r="Q54" i="11"/>
  <c r="M54" i="11"/>
  <c r="L54" i="11"/>
  <c r="U54" i="11" s="1"/>
  <c r="AS54" i="11" s="1"/>
  <c r="K54" i="11"/>
  <c r="H54" i="11"/>
  <c r="AT53" i="11"/>
  <c r="AR53" i="11"/>
  <c r="AO53" i="11"/>
  <c r="AL53" i="11"/>
  <c r="AI53" i="11"/>
  <c r="AF53" i="11"/>
  <c r="AC53" i="11"/>
  <c r="Z53" i="11"/>
  <c r="V53" i="11"/>
  <c r="T53" i="11"/>
  <c r="Q53" i="11"/>
  <c r="M53" i="11"/>
  <c r="L53" i="11"/>
  <c r="U53" i="11" s="1"/>
  <c r="AS53" i="11" s="1"/>
  <c r="K53" i="11"/>
  <c r="H53" i="11"/>
  <c r="AT52" i="11"/>
  <c r="AR52" i="11"/>
  <c r="AO52" i="11"/>
  <c r="AL52" i="11"/>
  <c r="AI52" i="11"/>
  <c r="AF52" i="11"/>
  <c r="AC52" i="11"/>
  <c r="Z52" i="11"/>
  <c r="V52" i="11"/>
  <c r="T52" i="11"/>
  <c r="Q52" i="11"/>
  <c r="M52" i="11"/>
  <c r="L52" i="11"/>
  <c r="U52" i="11" s="1"/>
  <c r="AS52" i="11" s="1"/>
  <c r="K52" i="11"/>
  <c r="H52" i="11"/>
  <c r="AT51" i="11"/>
  <c r="AR51" i="11"/>
  <c r="AO51" i="11"/>
  <c r="AL51" i="11"/>
  <c r="AI51" i="11"/>
  <c r="AF51" i="11"/>
  <c r="AC51" i="11"/>
  <c r="Z51" i="11"/>
  <c r="V51" i="11"/>
  <c r="T51" i="11"/>
  <c r="Q51" i="11"/>
  <c r="M51" i="11"/>
  <c r="L51" i="11"/>
  <c r="U51" i="11" s="1"/>
  <c r="AS51" i="11" s="1"/>
  <c r="K51" i="11"/>
  <c r="H51" i="11"/>
  <c r="AT50" i="11"/>
  <c r="AR50" i="11"/>
  <c r="AO50" i="11"/>
  <c r="AL50" i="11"/>
  <c r="AI50" i="11"/>
  <c r="AF50" i="11"/>
  <c r="AC50" i="11"/>
  <c r="Z50" i="11"/>
  <c r="V50" i="11"/>
  <c r="T50" i="11"/>
  <c r="Q50" i="11"/>
  <c r="M50" i="11"/>
  <c r="L50" i="11"/>
  <c r="U50" i="11" s="1"/>
  <c r="AS50" i="11" s="1"/>
  <c r="K50" i="11"/>
  <c r="H50" i="11"/>
  <c r="AT49" i="11"/>
  <c r="AR49" i="11"/>
  <c r="AO49" i="11"/>
  <c r="AL49" i="11"/>
  <c r="AI49" i="11"/>
  <c r="AF49" i="11"/>
  <c r="AC49" i="11"/>
  <c r="Z49" i="11"/>
  <c r="V49" i="11"/>
  <c r="T49" i="11"/>
  <c r="Q49" i="11"/>
  <c r="M49" i="11"/>
  <c r="L49" i="11"/>
  <c r="U49" i="11" s="1"/>
  <c r="AS49" i="11" s="1"/>
  <c r="K49" i="11"/>
  <c r="H49" i="11"/>
  <c r="AT48" i="11"/>
  <c r="AR48" i="11"/>
  <c r="AO48" i="11"/>
  <c r="AL48" i="11"/>
  <c r="AI48" i="11"/>
  <c r="AF48" i="11"/>
  <c r="AC48" i="11"/>
  <c r="Z48" i="11"/>
  <c r="V48" i="11"/>
  <c r="T48" i="11"/>
  <c r="Q48" i="11"/>
  <c r="M48" i="11"/>
  <c r="L48" i="11"/>
  <c r="U48" i="11" s="1"/>
  <c r="AS48" i="11" s="1"/>
  <c r="K48" i="11"/>
  <c r="H48" i="11"/>
  <c r="AT47" i="11"/>
  <c r="AR47" i="11"/>
  <c r="AO47" i="11"/>
  <c r="AL47" i="11"/>
  <c r="AI47" i="11"/>
  <c r="AF47" i="11"/>
  <c r="AC47" i="11"/>
  <c r="Z47" i="11"/>
  <c r="V47" i="11"/>
  <c r="T47" i="11"/>
  <c r="Q47" i="11"/>
  <c r="M47" i="11"/>
  <c r="L47" i="11"/>
  <c r="U47" i="11" s="1"/>
  <c r="AS47" i="11" s="1"/>
  <c r="K47" i="11"/>
  <c r="H47" i="11"/>
  <c r="AT46" i="11"/>
  <c r="AR46" i="11"/>
  <c r="AO46" i="11"/>
  <c r="AL46" i="11"/>
  <c r="AI46" i="11"/>
  <c r="AF46" i="11"/>
  <c r="AC46" i="11"/>
  <c r="Z46" i="11"/>
  <c r="V46" i="11"/>
  <c r="T46" i="11"/>
  <c r="Q46" i="11"/>
  <c r="M46" i="11"/>
  <c r="L46" i="11"/>
  <c r="U46" i="11" s="1"/>
  <c r="AS46" i="11" s="1"/>
  <c r="K46" i="11"/>
  <c r="H46" i="11"/>
  <c r="AT45" i="11"/>
  <c r="AR45" i="11"/>
  <c r="AO45" i="11"/>
  <c r="AL45" i="11"/>
  <c r="AI45" i="11"/>
  <c r="AF45" i="11"/>
  <c r="AC45" i="11"/>
  <c r="Z45" i="11"/>
  <c r="V45" i="11"/>
  <c r="T45" i="11"/>
  <c r="Q45" i="11"/>
  <c r="M45" i="11"/>
  <c r="L45" i="11"/>
  <c r="U45" i="11" s="1"/>
  <c r="AS45" i="11" s="1"/>
  <c r="K45" i="11"/>
  <c r="H45" i="11"/>
  <c r="AT44" i="11"/>
  <c r="AR44" i="11"/>
  <c r="AO44" i="11"/>
  <c r="AL44" i="11"/>
  <c r="AI44" i="11"/>
  <c r="AF44" i="11"/>
  <c r="AC44" i="11"/>
  <c r="Z44" i="11"/>
  <c r="V44" i="11"/>
  <c r="T44" i="11"/>
  <c r="Q44" i="11"/>
  <c r="M44" i="11"/>
  <c r="L44" i="11"/>
  <c r="U44" i="11" s="1"/>
  <c r="AS44" i="11" s="1"/>
  <c r="K44" i="11"/>
  <c r="H44" i="11"/>
  <c r="AT43" i="11"/>
  <c r="AR43" i="11"/>
  <c r="AO43" i="11"/>
  <c r="AL43" i="11"/>
  <c r="AI43" i="11"/>
  <c r="AF43" i="11"/>
  <c r="AC43" i="11"/>
  <c r="Z43" i="11"/>
  <c r="V43" i="11"/>
  <c r="T43" i="11"/>
  <c r="Q43" i="11"/>
  <c r="M43" i="11"/>
  <c r="L43" i="11"/>
  <c r="U43" i="11" s="1"/>
  <c r="AS43" i="11" s="1"/>
  <c r="K43" i="11"/>
  <c r="H43" i="11"/>
  <c r="AT42" i="11"/>
  <c r="AR42" i="11"/>
  <c r="AO42" i="11"/>
  <c r="AL42" i="11"/>
  <c r="AI42" i="11"/>
  <c r="AF42" i="11"/>
  <c r="AC42" i="11"/>
  <c r="Z42" i="11"/>
  <c r="V42" i="11"/>
  <c r="T42" i="11"/>
  <c r="Q42" i="11"/>
  <c r="M42" i="11"/>
  <c r="L42" i="11"/>
  <c r="U42" i="11" s="1"/>
  <c r="AS42" i="11" s="1"/>
  <c r="K42" i="11"/>
  <c r="H42" i="11"/>
  <c r="AT41" i="11"/>
  <c r="AR41" i="11"/>
  <c r="AO41" i="11"/>
  <c r="AL41" i="11"/>
  <c r="AI41" i="11"/>
  <c r="AF41" i="11"/>
  <c r="AC41" i="11"/>
  <c r="Z41" i="11"/>
  <c r="V41" i="11"/>
  <c r="T41" i="11"/>
  <c r="Q41" i="11"/>
  <c r="M41" i="11"/>
  <c r="L41" i="11"/>
  <c r="U41" i="11" s="1"/>
  <c r="AS41" i="11" s="1"/>
  <c r="K41" i="11"/>
  <c r="H41" i="11"/>
  <c r="AT40" i="11"/>
  <c r="AR40" i="11"/>
  <c r="AO40" i="11"/>
  <c r="AL40" i="11"/>
  <c r="AI40" i="11"/>
  <c r="AF40" i="11"/>
  <c r="AC40" i="11"/>
  <c r="Z40" i="11"/>
  <c r="V40" i="11"/>
  <c r="T40" i="11"/>
  <c r="Q40" i="11"/>
  <c r="M40" i="11"/>
  <c r="L40" i="11"/>
  <c r="U40" i="11" s="1"/>
  <c r="AS40" i="11" s="1"/>
  <c r="K40" i="11"/>
  <c r="H40" i="11"/>
  <c r="AT39" i="11"/>
  <c r="AR39" i="11"/>
  <c r="AO39" i="11"/>
  <c r="AL39" i="11"/>
  <c r="AI39" i="11"/>
  <c r="AF39" i="11"/>
  <c r="AC39" i="11"/>
  <c r="Z39" i="11"/>
  <c r="V39" i="11"/>
  <c r="T39" i="11"/>
  <c r="Q39" i="11"/>
  <c r="M39" i="11"/>
  <c r="L39" i="11"/>
  <c r="U39" i="11" s="1"/>
  <c r="AS39" i="11" s="1"/>
  <c r="K39" i="11"/>
  <c r="H39" i="11"/>
  <c r="AT38" i="11"/>
  <c r="AR38" i="11"/>
  <c r="AO38" i="11"/>
  <c r="AL38" i="11"/>
  <c r="AI38" i="11"/>
  <c r="AF38" i="11"/>
  <c r="AC38" i="11"/>
  <c r="Z38" i="11"/>
  <c r="V38" i="11"/>
  <c r="T38" i="11"/>
  <c r="Q38" i="11"/>
  <c r="M38" i="11"/>
  <c r="L38" i="11"/>
  <c r="U38" i="11" s="1"/>
  <c r="AS38" i="11" s="1"/>
  <c r="K38" i="11"/>
  <c r="H38" i="11"/>
  <c r="AT37" i="11"/>
  <c r="AR37" i="11"/>
  <c r="AO37" i="11"/>
  <c r="AL37" i="11"/>
  <c r="AI37" i="11"/>
  <c r="AF37" i="11"/>
  <c r="AC37" i="11"/>
  <c r="Z37" i="11"/>
  <c r="V37" i="11"/>
  <c r="T37" i="11"/>
  <c r="Q37" i="11"/>
  <c r="M37" i="11"/>
  <c r="L37" i="11"/>
  <c r="U37" i="11" s="1"/>
  <c r="AS37" i="11" s="1"/>
  <c r="K37" i="11"/>
  <c r="H37" i="11"/>
  <c r="AT36" i="11"/>
  <c r="AR36" i="11"/>
  <c r="AO36" i="11"/>
  <c r="AL36" i="11"/>
  <c r="AI36" i="11"/>
  <c r="AF36" i="11"/>
  <c r="AC36" i="11"/>
  <c r="Z36" i="11"/>
  <c r="V36" i="11"/>
  <c r="T36" i="11"/>
  <c r="Q36" i="11"/>
  <c r="M36" i="11"/>
  <c r="L36" i="11"/>
  <c r="U36" i="11" s="1"/>
  <c r="AS36" i="11" s="1"/>
  <c r="K36" i="11"/>
  <c r="H36" i="11"/>
  <c r="AT35" i="11"/>
  <c r="AR35" i="11"/>
  <c r="AO35" i="11"/>
  <c r="AL35" i="11"/>
  <c r="AI35" i="11"/>
  <c r="AF35" i="11"/>
  <c r="AC35" i="11"/>
  <c r="Z35" i="11"/>
  <c r="V35" i="11"/>
  <c r="T35" i="11"/>
  <c r="Q35" i="11"/>
  <c r="M35" i="11"/>
  <c r="L35" i="11"/>
  <c r="U35" i="11" s="1"/>
  <c r="AS35" i="11" s="1"/>
  <c r="K35" i="11"/>
  <c r="H35" i="11"/>
  <c r="AT34" i="11"/>
  <c r="AR34" i="11"/>
  <c r="AO34" i="11"/>
  <c r="AL34" i="11"/>
  <c r="AI34" i="11"/>
  <c r="AF34" i="11"/>
  <c r="AC34" i="11"/>
  <c r="Z34" i="11"/>
  <c r="V34" i="11"/>
  <c r="T34" i="11"/>
  <c r="Q34" i="11"/>
  <c r="M34" i="11"/>
  <c r="L34" i="11"/>
  <c r="U34" i="11" s="1"/>
  <c r="AS34" i="11" s="1"/>
  <c r="K34" i="11"/>
  <c r="H34" i="11"/>
  <c r="AT33" i="11"/>
  <c r="AR33" i="11"/>
  <c r="AO33" i="11"/>
  <c r="AL33" i="11"/>
  <c r="AI33" i="11"/>
  <c r="AF33" i="11"/>
  <c r="AC33" i="11"/>
  <c r="Z33" i="11"/>
  <c r="V33" i="11"/>
  <c r="T33" i="11"/>
  <c r="Q33" i="11"/>
  <c r="M33" i="11"/>
  <c r="L33" i="11"/>
  <c r="U33" i="11" s="1"/>
  <c r="AS33" i="11" s="1"/>
  <c r="K33" i="11"/>
  <c r="H33" i="11"/>
  <c r="AT32" i="11"/>
  <c r="AR32" i="11"/>
  <c r="AO32" i="11"/>
  <c r="AL32" i="11"/>
  <c r="AI32" i="11"/>
  <c r="AF32" i="11"/>
  <c r="AC32" i="11"/>
  <c r="Z32" i="11"/>
  <c r="V32" i="11"/>
  <c r="T32" i="11"/>
  <c r="Q32" i="11"/>
  <c r="M32" i="11"/>
  <c r="L32" i="11"/>
  <c r="U32" i="11" s="1"/>
  <c r="AS32" i="11" s="1"/>
  <c r="K32" i="11"/>
  <c r="H32" i="11"/>
  <c r="AT31" i="11"/>
  <c r="AR31" i="11"/>
  <c r="AO31" i="11"/>
  <c r="AL31" i="11"/>
  <c r="AI31" i="11"/>
  <c r="AF31" i="11"/>
  <c r="AC31" i="11"/>
  <c r="Z31" i="11"/>
  <c r="V31" i="11"/>
  <c r="T31" i="11"/>
  <c r="Q31" i="11"/>
  <c r="M31" i="11"/>
  <c r="L31" i="11"/>
  <c r="U31" i="11" s="1"/>
  <c r="AS31" i="11" s="1"/>
  <c r="K31" i="11"/>
  <c r="H31" i="11"/>
  <c r="AT30" i="11"/>
  <c r="AR30" i="11"/>
  <c r="AO30" i="11"/>
  <c r="AL30" i="11"/>
  <c r="AI30" i="11"/>
  <c r="AF30" i="11"/>
  <c r="AC30" i="11"/>
  <c r="Z30" i="11"/>
  <c r="V30" i="11"/>
  <c r="T30" i="11"/>
  <c r="Q30" i="11"/>
  <c r="M30" i="11"/>
  <c r="L30" i="11"/>
  <c r="U30" i="11" s="1"/>
  <c r="AS30" i="11" s="1"/>
  <c r="K30" i="11"/>
  <c r="H30" i="11"/>
  <c r="AT29" i="11"/>
  <c r="AR29" i="11"/>
  <c r="AO29" i="11"/>
  <c r="AL29" i="11"/>
  <c r="AI29" i="11"/>
  <c r="AF29" i="11"/>
  <c r="AC29" i="11"/>
  <c r="Z29" i="11"/>
  <c r="V29" i="11"/>
  <c r="T29" i="11"/>
  <c r="Q29" i="11"/>
  <c r="M29" i="11"/>
  <c r="L29" i="11"/>
  <c r="U29" i="11" s="1"/>
  <c r="AS29" i="11" s="1"/>
  <c r="K29" i="11"/>
  <c r="H29" i="11"/>
  <c r="AT28" i="11"/>
  <c r="AR28" i="11"/>
  <c r="AO28" i="11"/>
  <c r="AL28" i="11"/>
  <c r="AI28" i="11"/>
  <c r="AF28" i="11"/>
  <c r="AC28" i="11"/>
  <c r="Z28" i="11"/>
  <c r="V28" i="11"/>
  <c r="T28" i="11"/>
  <c r="Q28" i="11"/>
  <c r="M28" i="11"/>
  <c r="L28" i="11"/>
  <c r="U28" i="11" s="1"/>
  <c r="AS28" i="11" s="1"/>
  <c r="K28" i="11"/>
  <c r="H28" i="11"/>
  <c r="AT27" i="11"/>
  <c r="AR27" i="11"/>
  <c r="AO27" i="11"/>
  <c r="AL27" i="11"/>
  <c r="AI27" i="11"/>
  <c r="AF27" i="11"/>
  <c r="AC27" i="11"/>
  <c r="Z27" i="11"/>
  <c r="V27" i="11"/>
  <c r="T27" i="11"/>
  <c r="Q27" i="11"/>
  <c r="M27" i="11"/>
  <c r="L27" i="11"/>
  <c r="U27" i="11" s="1"/>
  <c r="AS27" i="11" s="1"/>
  <c r="K27" i="11"/>
  <c r="H27" i="11"/>
  <c r="AT26" i="11"/>
  <c r="AR26" i="11"/>
  <c r="AO26" i="11"/>
  <c r="AL26" i="11"/>
  <c r="AI26" i="11"/>
  <c r="AF26" i="11"/>
  <c r="AC26" i="11"/>
  <c r="Z26" i="11"/>
  <c r="V26" i="11"/>
  <c r="T26" i="11"/>
  <c r="Q26" i="11"/>
  <c r="M26" i="11"/>
  <c r="L26" i="11"/>
  <c r="U26" i="11" s="1"/>
  <c r="AS26" i="11" s="1"/>
  <c r="K26" i="11"/>
  <c r="H26" i="11"/>
  <c r="AT25" i="11"/>
  <c r="AR25" i="11"/>
  <c r="AO25" i="11"/>
  <c r="AL25" i="11"/>
  <c r="AI25" i="11"/>
  <c r="AF25" i="11"/>
  <c r="AC25" i="11"/>
  <c r="Z25" i="11"/>
  <c r="V25" i="11"/>
  <c r="T25" i="11"/>
  <c r="Q25" i="11"/>
  <c r="M25" i="11"/>
  <c r="L25" i="11"/>
  <c r="U25" i="11" s="1"/>
  <c r="AS25" i="11" s="1"/>
  <c r="K25" i="11"/>
  <c r="H25" i="11"/>
  <c r="AT24" i="11"/>
  <c r="AR24" i="11"/>
  <c r="AO24" i="11"/>
  <c r="AL24" i="11"/>
  <c r="AI24" i="11"/>
  <c r="AF24" i="11"/>
  <c r="AC24" i="11"/>
  <c r="Z24" i="11"/>
  <c r="V24" i="11"/>
  <c r="T24" i="11"/>
  <c r="Q24" i="11"/>
  <c r="M24" i="11"/>
  <c r="L24" i="11"/>
  <c r="U24" i="11" s="1"/>
  <c r="AS24" i="11" s="1"/>
  <c r="K24" i="11"/>
  <c r="H24" i="11"/>
  <c r="AT23" i="11"/>
  <c r="AR23" i="11"/>
  <c r="AO23" i="11"/>
  <c r="AL23" i="11"/>
  <c r="AI23" i="11"/>
  <c r="AF23" i="11"/>
  <c r="AC23" i="11"/>
  <c r="Z23" i="11"/>
  <c r="V23" i="11"/>
  <c r="T23" i="11"/>
  <c r="Q23" i="11"/>
  <c r="M23" i="11"/>
  <c r="L23" i="11"/>
  <c r="U23" i="11" s="1"/>
  <c r="AS23" i="11" s="1"/>
  <c r="K23" i="11"/>
  <c r="H23" i="11"/>
  <c r="AT22" i="11"/>
  <c r="AR22" i="11"/>
  <c r="AO22" i="11"/>
  <c r="AL22" i="11"/>
  <c r="AI22" i="11"/>
  <c r="AF22" i="11"/>
  <c r="AC22" i="11"/>
  <c r="Z22" i="11"/>
  <c r="V22" i="11"/>
  <c r="T22" i="11"/>
  <c r="Q22" i="11"/>
  <c r="M22" i="11"/>
  <c r="L22" i="11"/>
  <c r="U22" i="11" s="1"/>
  <c r="AS22" i="11" s="1"/>
  <c r="K22" i="11"/>
  <c r="H22" i="11"/>
  <c r="AT21" i="11"/>
  <c r="AR21" i="11"/>
  <c r="AO21" i="11"/>
  <c r="AL21" i="11"/>
  <c r="AI21" i="11"/>
  <c r="AF21" i="11"/>
  <c r="AC21" i="11"/>
  <c r="Z21" i="11"/>
  <c r="V21" i="11"/>
  <c r="T21" i="11"/>
  <c r="Q21" i="11"/>
  <c r="M21" i="11"/>
  <c r="L21" i="11"/>
  <c r="U21" i="11" s="1"/>
  <c r="AS21" i="11" s="1"/>
  <c r="K21" i="11"/>
  <c r="H21" i="11"/>
  <c r="AT20" i="11"/>
  <c r="AR20" i="11"/>
  <c r="AO20" i="11"/>
  <c r="AL20" i="11"/>
  <c r="AI20" i="11"/>
  <c r="AF20" i="11"/>
  <c r="AC20" i="11"/>
  <c r="Z20" i="11"/>
  <c r="V20" i="11"/>
  <c r="T20" i="11"/>
  <c r="Q20" i="11"/>
  <c r="M20" i="11"/>
  <c r="L20" i="11"/>
  <c r="U20" i="11" s="1"/>
  <c r="AS20" i="11" s="1"/>
  <c r="K20" i="11"/>
  <c r="H20" i="11"/>
  <c r="AT19" i="11"/>
  <c r="AR19" i="11"/>
  <c r="AO19" i="11"/>
  <c r="AL19" i="11"/>
  <c r="AI19" i="11"/>
  <c r="AF19" i="11"/>
  <c r="AC19" i="11"/>
  <c r="Z19" i="11"/>
  <c r="V19" i="11"/>
  <c r="T19" i="11"/>
  <c r="Q19" i="11"/>
  <c r="M19" i="11"/>
  <c r="L19" i="11"/>
  <c r="U19" i="11" s="1"/>
  <c r="AS19" i="11" s="1"/>
  <c r="K19" i="11"/>
  <c r="H19" i="11"/>
  <c r="AT18" i="11"/>
  <c r="AR18" i="11"/>
  <c r="AO18" i="11"/>
  <c r="AL18" i="11"/>
  <c r="AI18" i="11"/>
  <c r="AF18" i="11"/>
  <c r="AC18" i="11"/>
  <c r="Z18" i="11"/>
  <c r="V18" i="11"/>
  <c r="T18" i="11"/>
  <c r="Q18" i="11"/>
  <c r="M18" i="11"/>
  <c r="L18" i="11"/>
  <c r="U18" i="11" s="1"/>
  <c r="AS18" i="11" s="1"/>
  <c r="K18" i="11"/>
  <c r="H18" i="11"/>
  <c r="AT17" i="11"/>
  <c r="AR17" i="11"/>
  <c r="AO17" i="11"/>
  <c r="AL17" i="11"/>
  <c r="AI17" i="11"/>
  <c r="AF17" i="11"/>
  <c r="AC17" i="11"/>
  <c r="Z17" i="11"/>
  <c r="V17" i="11"/>
  <c r="T17" i="11"/>
  <c r="Q17" i="11"/>
  <c r="M17" i="11"/>
  <c r="L17" i="11"/>
  <c r="U17" i="11" s="1"/>
  <c r="AS17" i="11" s="1"/>
  <c r="K17" i="11"/>
  <c r="H17" i="11"/>
  <c r="AT16" i="11"/>
  <c r="AR16" i="11"/>
  <c r="AO16" i="11"/>
  <c r="AL16" i="11"/>
  <c r="AI16" i="11"/>
  <c r="AF16" i="11"/>
  <c r="AC16" i="11"/>
  <c r="Z16" i="11"/>
  <c r="V16" i="11"/>
  <c r="T16" i="11"/>
  <c r="Q16" i="11"/>
  <c r="M16" i="11"/>
  <c r="L16" i="11"/>
  <c r="U16" i="11" s="1"/>
  <c r="AS16" i="11" s="1"/>
  <c r="K16" i="11"/>
  <c r="H16" i="11"/>
  <c r="AT15" i="11"/>
  <c r="AR15" i="11"/>
  <c r="AO15" i="11"/>
  <c r="AL15" i="11"/>
  <c r="AI15" i="11"/>
  <c r="AF15" i="11"/>
  <c r="AC15" i="11"/>
  <c r="Z15" i="11"/>
  <c r="V15" i="11"/>
  <c r="T15" i="11"/>
  <c r="Q15" i="11"/>
  <c r="M15" i="11"/>
  <c r="L15" i="11"/>
  <c r="U15" i="11" s="1"/>
  <c r="AS15" i="11" s="1"/>
  <c r="K15" i="11"/>
  <c r="H15" i="11"/>
  <c r="AT14" i="11"/>
  <c r="AR14" i="11"/>
  <c r="AO14" i="11"/>
  <c r="AL14" i="11"/>
  <c r="AI14" i="11"/>
  <c r="AF14" i="11"/>
  <c r="AC14" i="11"/>
  <c r="Z14" i="11"/>
  <c r="V14" i="11"/>
  <c r="T14" i="11"/>
  <c r="Q14" i="11"/>
  <c r="M14" i="11"/>
  <c r="L14" i="11"/>
  <c r="U14" i="11" s="1"/>
  <c r="AS14" i="11" s="1"/>
  <c r="K14" i="11"/>
  <c r="H14" i="11"/>
  <c r="AT13" i="11"/>
  <c r="AR13" i="11"/>
  <c r="AO13" i="11"/>
  <c r="AL13" i="11"/>
  <c r="AI13" i="11"/>
  <c r="AF13" i="11"/>
  <c r="AC13" i="11"/>
  <c r="Z13" i="11"/>
  <c r="V13" i="11"/>
  <c r="T13" i="11"/>
  <c r="Q13" i="11"/>
  <c r="M13" i="11"/>
  <c r="L13" i="11"/>
  <c r="U13" i="11" s="1"/>
  <c r="AS13" i="11" s="1"/>
  <c r="K13" i="11"/>
  <c r="H13" i="11"/>
  <c r="AT12" i="11"/>
  <c r="AR12" i="11"/>
  <c r="AO12" i="11"/>
  <c r="AL12" i="11"/>
  <c r="AI12" i="11"/>
  <c r="AF12" i="11"/>
  <c r="AC12" i="11"/>
  <c r="Z12" i="11"/>
  <c r="V12" i="11"/>
  <c r="T12" i="11"/>
  <c r="Q12" i="11"/>
  <c r="M12" i="11"/>
  <c r="L12" i="11"/>
  <c r="U12" i="11" s="1"/>
  <c r="AS12" i="11" s="1"/>
  <c r="K12" i="11"/>
  <c r="H12" i="11"/>
  <c r="AT11" i="11"/>
  <c r="AR11" i="11"/>
  <c r="AO11" i="11"/>
  <c r="AL11" i="11"/>
  <c r="AI11" i="11"/>
  <c r="AF11" i="11"/>
  <c r="AC11" i="11"/>
  <c r="Z11" i="11"/>
  <c r="V11" i="11"/>
  <c r="T11" i="11"/>
  <c r="Q11" i="11"/>
  <c r="M11" i="11"/>
  <c r="L11" i="11"/>
  <c r="U11" i="11" s="1"/>
  <c r="AS11" i="11" s="1"/>
  <c r="K11" i="11"/>
  <c r="H11" i="11"/>
  <c r="AT10" i="11"/>
  <c r="AR10" i="11"/>
  <c r="AO10" i="11"/>
  <c r="AL10" i="11"/>
  <c r="AI10" i="11"/>
  <c r="AF10" i="11"/>
  <c r="AC10" i="11"/>
  <c r="Z10" i="11"/>
  <c r="V10" i="11"/>
  <c r="T10" i="11"/>
  <c r="Q10" i="11"/>
  <c r="M10" i="11"/>
  <c r="L10" i="11"/>
  <c r="U10" i="11" s="1"/>
  <c r="AS10" i="11" s="1"/>
  <c r="K10" i="11"/>
  <c r="H10" i="11"/>
  <c r="AT9" i="11"/>
  <c r="AR9" i="11"/>
  <c r="AO9" i="11"/>
  <c r="AL9" i="11"/>
  <c r="AI9" i="11"/>
  <c r="AF9" i="11"/>
  <c r="AC9" i="11"/>
  <c r="Z9" i="11"/>
  <c r="V9" i="11"/>
  <c r="T9" i="11"/>
  <c r="Q9" i="11"/>
  <c r="M9" i="11"/>
  <c r="L9" i="11"/>
  <c r="U9" i="11" s="1"/>
  <c r="AS9" i="11" s="1"/>
  <c r="K9" i="11"/>
  <c r="H9" i="11"/>
  <c r="AT8" i="11"/>
  <c r="AR8" i="11"/>
  <c r="AO8" i="11"/>
  <c r="AL8" i="11"/>
  <c r="AI8" i="11"/>
  <c r="AF8" i="11"/>
  <c r="AC8" i="11"/>
  <c r="Z8" i="11"/>
  <c r="V8" i="11"/>
  <c r="T8" i="11"/>
  <c r="Q8" i="11"/>
  <c r="M8" i="11"/>
  <c r="L8" i="11"/>
  <c r="U8" i="11" s="1"/>
  <c r="AS8" i="11" s="1"/>
  <c r="K8" i="11"/>
  <c r="H8" i="11"/>
  <c r="AT7" i="11"/>
  <c r="AT56" i="11" s="1"/>
  <c r="AR7" i="11"/>
  <c r="AO7" i="11"/>
  <c r="AL7" i="11"/>
  <c r="AI7" i="11"/>
  <c r="AF7" i="11"/>
  <c r="AC7" i="11"/>
  <c r="Z7" i="11"/>
  <c r="V7" i="11"/>
  <c r="V56" i="11" s="1"/>
  <c r="T7" i="11"/>
  <c r="Q7" i="11"/>
  <c r="M7" i="11"/>
  <c r="L7" i="11"/>
  <c r="U7" i="11" s="1"/>
  <c r="K7" i="11"/>
  <c r="H7" i="11"/>
  <c r="AQ56" i="10"/>
  <c r="AP56" i="10"/>
  <c r="AR56" i="10" s="1"/>
  <c r="AN56" i="10"/>
  <c r="AO56" i="10" s="1"/>
  <c r="AM56" i="10"/>
  <c r="AL56" i="10"/>
  <c r="AK56" i="10"/>
  <c r="AJ56" i="10"/>
  <c r="AH56" i="10"/>
  <c r="AI56" i="10" s="1"/>
  <c r="AG56" i="10"/>
  <c r="AE56" i="10"/>
  <c r="AD56" i="10"/>
  <c r="AF56" i="10" s="1"/>
  <c r="AB56" i="10"/>
  <c r="AC56" i="10" s="1"/>
  <c r="AA56" i="10"/>
  <c r="Z56" i="10"/>
  <c r="Y56" i="10"/>
  <c r="X56" i="10"/>
  <c r="S56" i="10"/>
  <c r="R56" i="10"/>
  <c r="T56" i="10" s="1"/>
  <c r="P56" i="10"/>
  <c r="Q56" i="10" s="1"/>
  <c r="O56" i="10"/>
  <c r="L56" i="10"/>
  <c r="J56" i="10"/>
  <c r="K56" i="10" s="1"/>
  <c r="I56" i="10"/>
  <c r="G56" i="10"/>
  <c r="F56" i="10"/>
  <c r="H56" i="10" s="1"/>
  <c r="E56" i="10"/>
  <c r="D56" i="10"/>
  <c r="C56" i="10"/>
  <c r="AR55" i="10"/>
  <c r="AO55" i="10"/>
  <c r="AL55" i="10"/>
  <c r="AI55" i="10"/>
  <c r="AF55" i="10"/>
  <c r="AC55" i="10"/>
  <c r="Z55" i="10"/>
  <c r="U55" i="10"/>
  <c r="AS55" i="10" s="1"/>
  <c r="T55" i="10"/>
  <c r="Q55" i="10"/>
  <c r="M55" i="10"/>
  <c r="V55" i="10" s="1"/>
  <c r="L55" i="10"/>
  <c r="K55" i="10"/>
  <c r="H55" i="10"/>
  <c r="AR54" i="10"/>
  <c r="AO54" i="10"/>
  <c r="AL54" i="10"/>
  <c r="AI54" i="10"/>
  <c r="AF54" i="10"/>
  <c r="AC54" i="10"/>
  <c r="Z54" i="10"/>
  <c r="U54" i="10"/>
  <c r="AS54" i="10" s="1"/>
  <c r="T54" i="10"/>
  <c r="Q54" i="10"/>
  <c r="M54" i="10"/>
  <c r="V54" i="10" s="1"/>
  <c r="L54" i="10"/>
  <c r="K54" i="10"/>
  <c r="H54" i="10"/>
  <c r="AR53" i="10"/>
  <c r="AO53" i="10"/>
  <c r="AL53" i="10"/>
  <c r="AI53" i="10"/>
  <c r="AF53" i="10"/>
  <c r="AC53" i="10"/>
  <c r="Z53" i="10"/>
  <c r="U53" i="10"/>
  <c r="AS53" i="10" s="1"/>
  <c r="T53" i="10"/>
  <c r="Q53" i="10"/>
  <c r="M53" i="10"/>
  <c r="V53" i="10" s="1"/>
  <c r="L53" i="10"/>
  <c r="K53" i="10"/>
  <c r="H53" i="10"/>
  <c r="AR52" i="10"/>
  <c r="AO52" i="10"/>
  <c r="AL52" i="10"/>
  <c r="AI52" i="10"/>
  <c r="AF52" i="10"/>
  <c r="AC52" i="10"/>
  <c r="Z52" i="10"/>
  <c r="U52" i="10"/>
  <c r="AS52" i="10" s="1"/>
  <c r="T52" i="10"/>
  <c r="Q52" i="10"/>
  <c r="M52" i="10"/>
  <c r="V52" i="10" s="1"/>
  <c r="L52" i="10"/>
  <c r="K52" i="10"/>
  <c r="H52" i="10"/>
  <c r="AR51" i="10"/>
  <c r="AO51" i="10"/>
  <c r="AL51" i="10"/>
  <c r="AI51" i="10"/>
  <c r="AF51" i="10"/>
  <c r="AC51" i="10"/>
  <c r="Z51" i="10"/>
  <c r="U51" i="10"/>
  <c r="AS51" i="10" s="1"/>
  <c r="T51" i="10"/>
  <c r="Q51" i="10"/>
  <c r="M51" i="10"/>
  <c r="V51" i="10" s="1"/>
  <c r="L51" i="10"/>
  <c r="K51" i="10"/>
  <c r="H51" i="10"/>
  <c r="AR50" i="10"/>
  <c r="AO50" i="10"/>
  <c r="AL50" i="10"/>
  <c r="AI50" i="10"/>
  <c r="AF50" i="10"/>
  <c r="AC50" i="10"/>
  <c r="Z50" i="10"/>
  <c r="U50" i="10"/>
  <c r="AS50" i="10" s="1"/>
  <c r="T50" i="10"/>
  <c r="Q50" i="10"/>
  <c r="M50" i="10"/>
  <c r="V50" i="10" s="1"/>
  <c r="L50" i="10"/>
  <c r="K50" i="10"/>
  <c r="H50" i="10"/>
  <c r="AR49" i="10"/>
  <c r="AO49" i="10"/>
  <c r="AL49" i="10"/>
  <c r="AI49" i="10"/>
  <c r="AF49" i="10"/>
  <c r="AC49" i="10"/>
  <c r="Z49" i="10"/>
  <c r="U49" i="10"/>
  <c r="AS49" i="10" s="1"/>
  <c r="T49" i="10"/>
  <c r="Q49" i="10"/>
  <c r="M49" i="10"/>
  <c r="V49" i="10" s="1"/>
  <c r="L49" i="10"/>
  <c r="K49" i="10"/>
  <c r="H49" i="10"/>
  <c r="AR48" i="10"/>
  <c r="AO48" i="10"/>
  <c r="AL48" i="10"/>
  <c r="AI48" i="10"/>
  <c r="AF48" i="10"/>
  <c r="AC48" i="10"/>
  <c r="Z48" i="10"/>
  <c r="U48" i="10"/>
  <c r="AS48" i="10" s="1"/>
  <c r="T48" i="10"/>
  <c r="Q48" i="10"/>
  <c r="M48" i="10"/>
  <c r="V48" i="10" s="1"/>
  <c r="L48" i="10"/>
  <c r="K48" i="10"/>
  <c r="H48" i="10"/>
  <c r="AR47" i="10"/>
  <c r="AO47" i="10"/>
  <c r="AL47" i="10"/>
  <c r="AI47" i="10"/>
  <c r="AF47" i="10"/>
  <c r="AC47" i="10"/>
  <c r="Z47" i="10"/>
  <c r="U47" i="10"/>
  <c r="AS47" i="10" s="1"/>
  <c r="T47" i="10"/>
  <c r="Q47" i="10"/>
  <c r="M47" i="10"/>
  <c r="V47" i="10" s="1"/>
  <c r="L47" i="10"/>
  <c r="K47" i="10"/>
  <c r="H47" i="10"/>
  <c r="AR46" i="10"/>
  <c r="AO46" i="10"/>
  <c r="AL46" i="10"/>
  <c r="AI46" i="10"/>
  <c r="AF46" i="10"/>
  <c r="AC46" i="10"/>
  <c r="Z46" i="10"/>
  <c r="U46" i="10"/>
  <c r="AS46" i="10" s="1"/>
  <c r="T46" i="10"/>
  <c r="Q46" i="10"/>
  <c r="M46" i="10"/>
  <c r="V46" i="10" s="1"/>
  <c r="L46" i="10"/>
  <c r="K46" i="10"/>
  <c r="H46" i="10"/>
  <c r="AR45" i="10"/>
  <c r="AO45" i="10"/>
  <c r="AL45" i="10"/>
  <c r="AI45" i="10"/>
  <c r="AF45" i="10"/>
  <c r="AC45" i="10"/>
  <c r="Z45" i="10"/>
  <c r="U45" i="10"/>
  <c r="AS45" i="10" s="1"/>
  <c r="T45" i="10"/>
  <c r="Q45" i="10"/>
  <c r="M45" i="10"/>
  <c r="V45" i="10" s="1"/>
  <c r="L45" i="10"/>
  <c r="K45" i="10"/>
  <c r="H45" i="10"/>
  <c r="AR44" i="10"/>
  <c r="AO44" i="10"/>
  <c r="AL44" i="10"/>
  <c r="AI44" i="10"/>
  <c r="AF44" i="10"/>
  <c r="AC44" i="10"/>
  <c r="Z44" i="10"/>
  <c r="U44" i="10"/>
  <c r="AS44" i="10" s="1"/>
  <c r="T44" i="10"/>
  <c r="Q44" i="10"/>
  <c r="M44" i="10"/>
  <c r="V44" i="10" s="1"/>
  <c r="L44" i="10"/>
  <c r="K44" i="10"/>
  <c r="H44" i="10"/>
  <c r="AR43" i="10"/>
  <c r="AO43" i="10"/>
  <c r="AL43" i="10"/>
  <c r="AI43" i="10"/>
  <c r="AF43" i="10"/>
  <c r="AC43" i="10"/>
  <c r="Z43" i="10"/>
  <c r="U43" i="10"/>
  <c r="AS43" i="10" s="1"/>
  <c r="T43" i="10"/>
  <c r="Q43" i="10"/>
  <c r="M43" i="10"/>
  <c r="L43" i="10"/>
  <c r="K43" i="10"/>
  <c r="H43" i="10"/>
  <c r="AR42" i="10"/>
  <c r="AO42" i="10"/>
  <c r="AL42" i="10"/>
  <c r="AI42" i="10"/>
  <c r="AF42" i="10"/>
  <c r="AC42" i="10"/>
  <c r="Z42" i="10"/>
  <c r="U42" i="10"/>
  <c r="AS42" i="10" s="1"/>
  <c r="T42" i="10"/>
  <c r="Q42" i="10"/>
  <c r="M42" i="10"/>
  <c r="L42" i="10"/>
  <c r="K42" i="10"/>
  <c r="H42" i="10"/>
  <c r="AR41" i="10"/>
  <c r="AO41" i="10"/>
  <c r="AL41" i="10"/>
  <c r="AI41" i="10"/>
  <c r="AF41" i="10"/>
  <c r="AC41" i="10"/>
  <c r="Z41" i="10"/>
  <c r="U41" i="10"/>
  <c r="AS41" i="10" s="1"/>
  <c r="T41" i="10"/>
  <c r="Q41" i="10"/>
  <c r="M41" i="10"/>
  <c r="L41" i="10"/>
  <c r="K41" i="10"/>
  <c r="H41" i="10"/>
  <c r="AR40" i="10"/>
  <c r="AO40" i="10"/>
  <c r="AL40" i="10"/>
  <c r="AI40" i="10"/>
  <c r="AF40" i="10"/>
  <c r="AC40" i="10"/>
  <c r="Z40" i="10"/>
  <c r="U40" i="10"/>
  <c r="AS40" i="10" s="1"/>
  <c r="T40" i="10"/>
  <c r="Q40" i="10"/>
  <c r="M40" i="10"/>
  <c r="L40" i="10"/>
  <c r="K40" i="10"/>
  <c r="H40" i="10"/>
  <c r="AR39" i="10"/>
  <c r="AO39" i="10"/>
  <c r="AL39" i="10"/>
  <c r="AI39" i="10"/>
  <c r="AF39" i="10"/>
  <c r="AC39" i="10"/>
  <c r="Z39" i="10"/>
  <c r="U39" i="10"/>
  <c r="AS39" i="10" s="1"/>
  <c r="T39" i="10"/>
  <c r="Q39" i="10"/>
  <c r="M39" i="10"/>
  <c r="L39" i="10"/>
  <c r="K39" i="10"/>
  <c r="H39" i="10"/>
  <c r="AR38" i="10"/>
  <c r="AO38" i="10"/>
  <c r="AL38" i="10"/>
  <c r="AI38" i="10"/>
  <c r="AF38" i="10"/>
  <c r="AC38" i="10"/>
  <c r="Z38" i="10"/>
  <c r="U38" i="10"/>
  <c r="AS38" i="10" s="1"/>
  <c r="T38" i="10"/>
  <c r="Q38" i="10"/>
  <c r="M38" i="10"/>
  <c r="L38" i="10"/>
  <c r="K38" i="10"/>
  <c r="H38" i="10"/>
  <c r="AR37" i="10"/>
  <c r="AO37" i="10"/>
  <c r="AL37" i="10"/>
  <c r="AI37" i="10"/>
  <c r="AF37" i="10"/>
  <c r="AC37" i="10"/>
  <c r="Z37" i="10"/>
  <c r="U37" i="10"/>
  <c r="AS37" i="10" s="1"/>
  <c r="T37" i="10"/>
  <c r="Q37" i="10"/>
  <c r="M37" i="10"/>
  <c r="L37" i="10"/>
  <c r="K37" i="10"/>
  <c r="H37" i="10"/>
  <c r="AR36" i="10"/>
  <c r="AO36" i="10"/>
  <c r="AL36" i="10"/>
  <c r="AI36" i="10"/>
  <c r="AF36" i="10"/>
  <c r="AC36" i="10"/>
  <c r="Z36" i="10"/>
  <c r="U36" i="10"/>
  <c r="AS36" i="10" s="1"/>
  <c r="T36" i="10"/>
  <c r="Q36" i="10"/>
  <c r="M36" i="10"/>
  <c r="L36" i="10"/>
  <c r="K36" i="10"/>
  <c r="H36" i="10"/>
  <c r="AR35" i="10"/>
  <c r="AO35" i="10"/>
  <c r="AL35" i="10"/>
  <c r="AI35" i="10"/>
  <c r="AF35" i="10"/>
  <c r="AC35" i="10"/>
  <c r="Z35" i="10"/>
  <c r="U35" i="10"/>
  <c r="AS35" i="10" s="1"/>
  <c r="T35" i="10"/>
  <c r="Q35" i="10"/>
  <c r="M35" i="10"/>
  <c r="L35" i="10"/>
  <c r="K35" i="10"/>
  <c r="H35" i="10"/>
  <c r="AR34" i="10"/>
  <c r="AO34" i="10"/>
  <c r="AL34" i="10"/>
  <c r="AI34" i="10"/>
  <c r="AF34" i="10"/>
  <c r="AC34" i="10"/>
  <c r="Z34" i="10"/>
  <c r="U34" i="10"/>
  <c r="AS34" i="10" s="1"/>
  <c r="T34" i="10"/>
  <c r="Q34" i="10"/>
  <c r="M34" i="10"/>
  <c r="L34" i="10"/>
  <c r="K34" i="10"/>
  <c r="H34" i="10"/>
  <c r="AR33" i="10"/>
  <c r="AO33" i="10"/>
  <c r="AL33" i="10"/>
  <c r="AI33" i="10"/>
  <c r="AF33" i="10"/>
  <c r="AC33" i="10"/>
  <c r="Z33" i="10"/>
  <c r="U33" i="10"/>
  <c r="AS33" i="10" s="1"/>
  <c r="T33" i="10"/>
  <c r="Q33" i="10"/>
  <c r="M33" i="10"/>
  <c r="L33" i="10"/>
  <c r="K33" i="10"/>
  <c r="H33" i="10"/>
  <c r="AR32" i="10"/>
  <c r="AO32" i="10"/>
  <c r="AL32" i="10"/>
  <c r="AI32" i="10"/>
  <c r="AF32" i="10"/>
  <c r="AC32" i="10"/>
  <c r="Z32" i="10"/>
  <c r="U32" i="10"/>
  <c r="AS32" i="10" s="1"/>
  <c r="T32" i="10"/>
  <c r="Q32" i="10"/>
  <c r="M32" i="10"/>
  <c r="L32" i="10"/>
  <c r="K32" i="10"/>
  <c r="H32" i="10"/>
  <c r="AR31" i="10"/>
  <c r="AO31" i="10"/>
  <c r="AL31" i="10"/>
  <c r="AI31" i="10"/>
  <c r="AF31" i="10"/>
  <c r="AC31" i="10"/>
  <c r="Z31" i="10"/>
  <c r="U31" i="10"/>
  <c r="AS31" i="10" s="1"/>
  <c r="T31" i="10"/>
  <c r="Q31" i="10"/>
  <c r="M31" i="10"/>
  <c r="L31" i="10"/>
  <c r="K31" i="10"/>
  <c r="H31" i="10"/>
  <c r="AR30" i="10"/>
  <c r="AO30" i="10"/>
  <c r="AL30" i="10"/>
  <c r="AI30" i="10"/>
  <c r="AF30" i="10"/>
  <c r="AC30" i="10"/>
  <c r="Z30" i="10"/>
  <c r="U30" i="10"/>
  <c r="AS30" i="10" s="1"/>
  <c r="T30" i="10"/>
  <c r="Q30" i="10"/>
  <c r="M30" i="10"/>
  <c r="L30" i="10"/>
  <c r="K30" i="10"/>
  <c r="H30" i="10"/>
  <c r="AR29" i="10"/>
  <c r="AO29" i="10"/>
  <c r="AL29" i="10"/>
  <c r="AI29" i="10"/>
  <c r="AF29" i="10"/>
  <c r="AC29" i="10"/>
  <c r="Z29" i="10"/>
  <c r="U29" i="10"/>
  <c r="AS29" i="10" s="1"/>
  <c r="T29" i="10"/>
  <c r="Q29" i="10"/>
  <c r="M29" i="10"/>
  <c r="L29" i="10"/>
  <c r="K29" i="10"/>
  <c r="H29" i="10"/>
  <c r="AR28" i="10"/>
  <c r="AO28" i="10"/>
  <c r="AL28" i="10"/>
  <c r="AI28" i="10"/>
  <c r="AF28" i="10"/>
  <c r="AC28" i="10"/>
  <c r="Z28" i="10"/>
  <c r="U28" i="10"/>
  <c r="AS28" i="10" s="1"/>
  <c r="T28" i="10"/>
  <c r="Q28" i="10"/>
  <c r="M28" i="10"/>
  <c r="L28" i="10"/>
  <c r="K28" i="10"/>
  <c r="H28" i="10"/>
  <c r="AR27" i="10"/>
  <c r="AO27" i="10"/>
  <c r="AL27" i="10"/>
  <c r="AI27" i="10"/>
  <c r="AF27" i="10"/>
  <c r="AC27" i="10"/>
  <c r="Z27" i="10"/>
  <c r="U27" i="10"/>
  <c r="AS27" i="10" s="1"/>
  <c r="T27" i="10"/>
  <c r="Q27" i="10"/>
  <c r="M27" i="10"/>
  <c r="L27" i="10"/>
  <c r="K27" i="10"/>
  <c r="H27" i="10"/>
  <c r="AR26" i="10"/>
  <c r="AO26" i="10"/>
  <c r="AL26" i="10"/>
  <c r="AI26" i="10"/>
  <c r="AF26" i="10"/>
  <c r="AC26" i="10"/>
  <c r="Z26" i="10"/>
  <c r="U26" i="10"/>
  <c r="AS26" i="10" s="1"/>
  <c r="T26" i="10"/>
  <c r="Q26" i="10"/>
  <c r="M26" i="10"/>
  <c r="L26" i="10"/>
  <c r="K26" i="10"/>
  <c r="H26" i="10"/>
  <c r="AR25" i="10"/>
  <c r="AO25" i="10"/>
  <c r="AL25" i="10"/>
  <c r="AI25" i="10"/>
  <c r="AF25" i="10"/>
  <c r="AC25" i="10"/>
  <c r="Z25" i="10"/>
  <c r="U25" i="10"/>
  <c r="AS25" i="10" s="1"/>
  <c r="T25" i="10"/>
  <c r="Q25" i="10"/>
  <c r="M25" i="10"/>
  <c r="L25" i="10"/>
  <c r="K25" i="10"/>
  <c r="H25" i="10"/>
  <c r="AR24" i="10"/>
  <c r="AO24" i="10"/>
  <c r="AL24" i="10"/>
  <c r="AI24" i="10"/>
  <c r="AF24" i="10"/>
  <c r="AC24" i="10"/>
  <c r="Z24" i="10"/>
  <c r="U24" i="10"/>
  <c r="AS24" i="10" s="1"/>
  <c r="T24" i="10"/>
  <c r="Q24" i="10"/>
  <c r="M24" i="10"/>
  <c r="L24" i="10"/>
  <c r="K24" i="10"/>
  <c r="H24" i="10"/>
  <c r="AR23" i="10"/>
  <c r="AO23" i="10"/>
  <c r="AL23" i="10"/>
  <c r="AI23" i="10"/>
  <c r="AF23" i="10"/>
  <c r="AC23" i="10"/>
  <c r="Z23" i="10"/>
  <c r="U23" i="10"/>
  <c r="AS23" i="10" s="1"/>
  <c r="T23" i="10"/>
  <c r="Q23" i="10"/>
  <c r="M23" i="10"/>
  <c r="L23" i="10"/>
  <c r="K23" i="10"/>
  <c r="H23" i="10"/>
  <c r="AR22" i="10"/>
  <c r="AO22" i="10"/>
  <c r="AL22" i="10"/>
  <c r="AI22" i="10"/>
  <c r="AF22" i="10"/>
  <c r="AC22" i="10"/>
  <c r="Z22" i="10"/>
  <c r="U22" i="10"/>
  <c r="AS22" i="10" s="1"/>
  <c r="T22" i="10"/>
  <c r="Q22" i="10"/>
  <c r="M22" i="10"/>
  <c r="L22" i="10"/>
  <c r="K22" i="10"/>
  <c r="H22" i="10"/>
  <c r="AR21" i="10"/>
  <c r="AO21" i="10"/>
  <c r="AL21" i="10"/>
  <c r="AI21" i="10"/>
  <c r="AF21" i="10"/>
  <c r="AC21" i="10"/>
  <c r="Z21" i="10"/>
  <c r="U21" i="10"/>
  <c r="AS21" i="10" s="1"/>
  <c r="T21" i="10"/>
  <c r="Q21" i="10"/>
  <c r="M21" i="10"/>
  <c r="L21" i="10"/>
  <c r="K21" i="10"/>
  <c r="H21" i="10"/>
  <c r="AR20" i="10"/>
  <c r="AO20" i="10"/>
  <c r="AL20" i="10"/>
  <c r="AI20" i="10"/>
  <c r="AF20" i="10"/>
  <c r="AC20" i="10"/>
  <c r="Z20" i="10"/>
  <c r="U20" i="10"/>
  <c r="AS20" i="10" s="1"/>
  <c r="T20" i="10"/>
  <c r="Q20" i="10"/>
  <c r="M20" i="10"/>
  <c r="L20" i="10"/>
  <c r="K20" i="10"/>
  <c r="H20" i="10"/>
  <c r="AR19" i="10"/>
  <c r="AO19" i="10"/>
  <c r="AL19" i="10"/>
  <c r="AI19" i="10"/>
  <c r="AF19" i="10"/>
  <c r="AC19" i="10"/>
  <c r="Z19" i="10"/>
  <c r="U19" i="10"/>
  <c r="AS19" i="10" s="1"/>
  <c r="T19" i="10"/>
  <c r="Q19" i="10"/>
  <c r="M19" i="10"/>
  <c r="L19" i="10"/>
  <c r="K19" i="10"/>
  <c r="H19" i="10"/>
  <c r="AR18" i="10"/>
  <c r="AO18" i="10"/>
  <c r="AL18" i="10"/>
  <c r="AI18" i="10"/>
  <c r="AF18" i="10"/>
  <c r="AC18" i="10"/>
  <c r="Z18" i="10"/>
  <c r="U18" i="10"/>
  <c r="AS18" i="10" s="1"/>
  <c r="T18" i="10"/>
  <c r="Q18" i="10"/>
  <c r="M18" i="10"/>
  <c r="L18" i="10"/>
  <c r="K18" i="10"/>
  <c r="H18" i="10"/>
  <c r="AR17" i="10"/>
  <c r="AO17" i="10"/>
  <c r="AL17" i="10"/>
  <c r="AI17" i="10"/>
  <c r="AF17" i="10"/>
  <c r="AC17" i="10"/>
  <c r="Z17" i="10"/>
  <c r="U17" i="10"/>
  <c r="AS17" i="10" s="1"/>
  <c r="T17" i="10"/>
  <c r="Q17" i="10"/>
  <c r="M17" i="10"/>
  <c r="L17" i="10"/>
  <c r="K17" i="10"/>
  <c r="H17" i="10"/>
  <c r="AR16" i="10"/>
  <c r="AO16" i="10"/>
  <c r="AL16" i="10"/>
  <c r="AI16" i="10"/>
  <c r="AF16" i="10"/>
  <c r="AC16" i="10"/>
  <c r="Z16" i="10"/>
  <c r="U16" i="10"/>
  <c r="AS16" i="10" s="1"/>
  <c r="T16" i="10"/>
  <c r="Q16" i="10"/>
  <c r="M16" i="10"/>
  <c r="L16" i="10"/>
  <c r="K16" i="10"/>
  <c r="H16" i="10"/>
  <c r="AR15" i="10"/>
  <c r="AO15" i="10"/>
  <c r="AL15" i="10"/>
  <c r="AI15" i="10"/>
  <c r="AF15" i="10"/>
  <c r="AC15" i="10"/>
  <c r="Z15" i="10"/>
  <c r="U15" i="10"/>
  <c r="AS15" i="10" s="1"/>
  <c r="T15" i="10"/>
  <c r="Q15" i="10"/>
  <c r="M15" i="10"/>
  <c r="L15" i="10"/>
  <c r="K15" i="10"/>
  <c r="H15" i="10"/>
  <c r="AR14" i="10"/>
  <c r="AO14" i="10"/>
  <c r="AL14" i="10"/>
  <c r="AI14" i="10"/>
  <c r="AF14" i="10"/>
  <c r="AC14" i="10"/>
  <c r="Z14" i="10"/>
  <c r="U14" i="10"/>
  <c r="AS14" i="10" s="1"/>
  <c r="T14" i="10"/>
  <c r="Q14" i="10"/>
  <c r="M14" i="10"/>
  <c r="L14" i="10"/>
  <c r="K14" i="10"/>
  <c r="H14" i="10"/>
  <c r="AR13" i="10"/>
  <c r="AO13" i="10"/>
  <c r="AL13" i="10"/>
  <c r="AI13" i="10"/>
  <c r="AF13" i="10"/>
  <c r="AC13" i="10"/>
  <c r="Z13" i="10"/>
  <c r="U13" i="10"/>
  <c r="AS13" i="10" s="1"/>
  <c r="T13" i="10"/>
  <c r="Q13" i="10"/>
  <c r="M13" i="10"/>
  <c r="L13" i="10"/>
  <c r="K13" i="10"/>
  <c r="H13" i="10"/>
  <c r="AR12" i="10"/>
  <c r="AO12" i="10"/>
  <c r="AL12" i="10"/>
  <c r="AI12" i="10"/>
  <c r="AF12" i="10"/>
  <c r="AC12" i="10"/>
  <c r="Z12" i="10"/>
  <c r="U12" i="10"/>
  <c r="AS12" i="10" s="1"/>
  <c r="T12" i="10"/>
  <c r="Q12" i="10"/>
  <c r="M12" i="10"/>
  <c r="L12" i="10"/>
  <c r="K12" i="10"/>
  <c r="H12" i="10"/>
  <c r="AR11" i="10"/>
  <c r="AO11" i="10"/>
  <c r="AL11" i="10"/>
  <c r="AI11" i="10"/>
  <c r="AF11" i="10"/>
  <c r="AC11" i="10"/>
  <c r="Z11" i="10"/>
  <c r="U11" i="10"/>
  <c r="AS11" i="10" s="1"/>
  <c r="T11" i="10"/>
  <c r="Q11" i="10"/>
  <c r="M11" i="10"/>
  <c r="L11" i="10"/>
  <c r="K11" i="10"/>
  <c r="H11" i="10"/>
  <c r="AR10" i="10"/>
  <c r="AO10" i="10"/>
  <c r="AL10" i="10"/>
  <c r="AI10" i="10"/>
  <c r="AF10" i="10"/>
  <c r="AC10" i="10"/>
  <c r="Z10" i="10"/>
  <c r="U10" i="10"/>
  <c r="AS10" i="10" s="1"/>
  <c r="T10" i="10"/>
  <c r="Q10" i="10"/>
  <c r="M10" i="10"/>
  <c r="L10" i="10"/>
  <c r="K10" i="10"/>
  <c r="H10" i="10"/>
  <c r="AR9" i="10"/>
  <c r="AO9" i="10"/>
  <c r="AL9" i="10"/>
  <c r="AI9" i="10"/>
  <c r="AF9" i="10"/>
  <c r="AC9" i="10"/>
  <c r="Z9" i="10"/>
  <c r="U9" i="10"/>
  <c r="AS9" i="10" s="1"/>
  <c r="T9" i="10"/>
  <c r="Q9" i="10"/>
  <c r="M9" i="10"/>
  <c r="L9" i="10"/>
  <c r="K9" i="10"/>
  <c r="H9" i="10"/>
  <c r="AR8" i="10"/>
  <c r="AO8" i="10"/>
  <c r="AL8" i="10"/>
  <c r="AI8" i="10"/>
  <c r="AF8" i="10"/>
  <c r="AC8" i="10"/>
  <c r="Z8" i="10"/>
  <c r="U8" i="10"/>
  <c r="AS8" i="10" s="1"/>
  <c r="T8" i="10"/>
  <c r="Q8" i="10"/>
  <c r="M8" i="10"/>
  <c r="L8" i="10"/>
  <c r="K8" i="10"/>
  <c r="H8" i="10"/>
  <c r="AR7" i="10"/>
  <c r="AO7" i="10"/>
  <c r="AL7" i="10"/>
  <c r="AI7" i="10"/>
  <c r="AF7" i="10"/>
  <c r="AC7" i="10"/>
  <c r="Z7" i="10"/>
  <c r="U7" i="10"/>
  <c r="T7" i="10"/>
  <c r="Q7" i="10"/>
  <c r="M7" i="10"/>
  <c r="L7" i="10"/>
  <c r="K7" i="10"/>
  <c r="H7" i="10"/>
  <c r="AQ56" i="9"/>
  <c r="AR56" i="9" s="1"/>
  <c r="AP56" i="9"/>
  <c r="AN56" i="9"/>
  <c r="AM56" i="9"/>
  <c r="AO56" i="9" s="1"/>
  <c r="AK56" i="9"/>
  <c r="AL56" i="9" s="1"/>
  <c r="AJ56" i="9"/>
  <c r="AI56" i="9"/>
  <c r="AH56" i="9"/>
  <c r="AG56" i="9"/>
  <c r="AE56" i="9"/>
  <c r="AF56" i="9" s="1"/>
  <c r="AD56" i="9"/>
  <c r="AB56" i="9"/>
  <c r="AA56" i="9"/>
  <c r="AC56" i="9" s="1"/>
  <c r="Y56" i="9"/>
  <c r="Z56" i="9" s="1"/>
  <c r="X56" i="9"/>
  <c r="S56" i="9"/>
  <c r="T56" i="9" s="1"/>
  <c r="R56" i="9"/>
  <c r="P56" i="9"/>
  <c r="O56" i="9"/>
  <c r="Q56" i="9" s="1"/>
  <c r="M56" i="9"/>
  <c r="K56" i="9"/>
  <c r="J56" i="9"/>
  <c r="I56" i="9"/>
  <c r="G56" i="9"/>
  <c r="H56" i="9" s="1"/>
  <c r="F56" i="9"/>
  <c r="E56" i="9"/>
  <c r="D56" i="9"/>
  <c r="C56" i="9"/>
  <c r="AR55" i="9"/>
  <c r="AO55" i="9"/>
  <c r="AL55" i="9"/>
  <c r="AI55" i="9"/>
  <c r="AF55" i="9"/>
  <c r="AC55" i="9"/>
  <c r="Z55" i="9"/>
  <c r="V55" i="9"/>
  <c r="T55" i="9"/>
  <c r="Q55" i="9"/>
  <c r="N55" i="9"/>
  <c r="M55" i="9"/>
  <c r="L55" i="9"/>
  <c r="U55" i="9" s="1"/>
  <c r="AS55" i="9" s="1"/>
  <c r="K55" i="9"/>
  <c r="H55" i="9"/>
  <c r="AR54" i="9"/>
  <c r="AO54" i="9"/>
  <c r="AL54" i="9"/>
  <c r="AI54" i="9"/>
  <c r="AF54" i="9"/>
  <c r="AC54" i="9"/>
  <c r="Z54" i="9"/>
  <c r="V54" i="9"/>
  <c r="T54" i="9"/>
  <c r="Q54" i="9"/>
  <c r="N54" i="9"/>
  <c r="M54" i="9"/>
  <c r="L54" i="9"/>
  <c r="U54" i="9" s="1"/>
  <c r="AS54" i="9" s="1"/>
  <c r="K54" i="9"/>
  <c r="H54" i="9"/>
  <c r="AR53" i="9"/>
  <c r="AO53" i="9"/>
  <c r="AL53" i="9"/>
  <c r="AI53" i="9"/>
  <c r="AF53" i="9"/>
  <c r="AC53" i="9"/>
  <c r="Z53" i="9"/>
  <c r="V53" i="9"/>
  <c r="T53" i="9"/>
  <c r="Q53" i="9"/>
  <c r="N53" i="9"/>
  <c r="M53" i="9"/>
  <c r="L53" i="9"/>
  <c r="U53" i="9" s="1"/>
  <c r="AS53" i="9" s="1"/>
  <c r="K53" i="9"/>
  <c r="H53" i="9"/>
  <c r="AR52" i="9"/>
  <c r="AO52" i="9"/>
  <c r="AL52" i="9"/>
  <c r="AI52" i="9"/>
  <c r="AF52" i="9"/>
  <c r="AC52" i="9"/>
  <c r="Z52" i="9"/>
  <c r="V52" i="9"/>
  <c r="T52" i="9"/>
  <c r="Q52" i="9"/>
  <c r="N52" i="9"/>
  <c r="M52" i="9"/>
  <c r="L52" i="9"/>
  <c r="U52" i="9" s="1"/>
  <c r="AS52" i="9" s="1"/>
  <c r="K52" i="9"/>
  <c r="H52" i="9"/>
  <c r="AR51" i="9"/>
  <c r="AO51" i="9"/>
  <c r="AL51" i="9"/>
  <c r="AI51" i="9"/>
  <c r="AF51" i="9"/>
  <c r="AC51" i="9"/>
  <c r="Z51" i="9"/>
  <c r="V51" i="9"/>
  <c r="T51" i="9"/>
  <c r="Q51" i="9"/>
  <c r="M51" i="9"/>
  <c r="L51" i="9"/>
  <c r="U51" i="9" s="1"/>
  <c r="AS51" i="9" s="1"/>
  <c r="K51" i="9"/>
  <c r="H51" i="9"/>
  <c r="AR50" i="9"/>
  <c r="AO50" i="9"/>
  <c r="AL50" i="9"/>
  <c r="AI50" i="9"/>
  <c r="AF50" i="9"/>
  <c r="AC50" i="9"/>
  <c r="Z50" i="9"/>
  <c r="V50" i="9"/>
  <c r="W50" i="9" s="1"/>
  <c r="T50" i="9"/>
  <c r="Q50" i="9"/>
  <c r="M50" i="9"/>
  <c r="L50" i="9"/>
  <c r="U50" i="9" s="1"/>
  <c r="AS50" i="9" s="1"/>
  <c r="K50" i="9"/>
  <c r="H50" i="9"/>
  <c r="AR49" i="9"/>
  <c r="AO49" i="9"/>
  <c r="AL49" i="9"/>
  <c r="AI49" i="9"/>
  <c r="AF49" i="9"/>
  <c r="AC49" i="9"/>
  <c r="Z49" i="9"/>
  <c r="V49" i="9"/>
  <c r="T49" i="9"/>
  <c r="Q49" i="9"/>
  <c r="M49" i="9"/>
  <c r="L49" i="9"/>
  <c r="U49" i="9" s="1"/>
  <c r="AS49" i="9" s="1"/>
  <c r="K49" i="9"/>
  <c r="H49" i="9"/>
  <c r="AR48" i="9"/>
  <c r="AO48" i="9"/>
  <c r="AL48" i="9"/>
  <c r="AI48" i="9"/>
  <c r="AF48" i="9"/>
  <c r="AC48" i="9"/>
  <c r="Z48" i="9"/>
  <c r="V48" i="9"/>
  <c r="T48" i="9"/>
  <c r="Q48" i="9"/>
  <c r="M48" i="9"/>
  <c r="L48" i="9"/>
  <c r="U48" i="9" s="1"/>
  <c r="AS48" i="9" s="1"/>
  <c r="K48" i="9"/>
  <c r="H48" i="9"/>
  <c r="AR47" i="9"/>
  <c r="AO47" i="9"/>
  <c r="AL47" i="9"/>
  <c r="AI47" i="9"/>
  <c r="AF47" i="9"/>
  <c r="AC47" i="9"/>
  <c r="Z47" i="9"/>
  <c r="V47" i="9"/>
  <c r="T47" i="9"/>
  <c r="Q47" i="9"/>
  <c r="M47" i="9"/>
  <c r="L47" i="9"/>
  <c r="U47" i="9" s="1"/>
  <c r="AS47" i="9" s="1"/>
  <c r="K47" i="9"/>
  <c r="H47" i="9"/>
  <c r="AR46" i="9"/>
  <c r="AO46" i="9"/>
  <c r="AL46" i="9"/>
  <c r="AI46" i="9"/>
  <c r="AF46" i="9"/>
  <c r="AC46" i="9"/>
  <c r="Z46" i="9"/>
  <c r="V46" i="9"/>
  <c r="T46" i="9"/>
  <c r="Q46" i="9"/>
  <c r="M46" i="9"/>
  <c r="L46" i="9"/>
  <c r="U46" i="9" s="1"/>
  <c r="AS46" i="9" s="1"/>
  <c r="K46" i="9"/>
  <c r="H46" i="9"/>
  <c r="AR45" i="9"/>
  <c r="AO45" i="9"/>
  <c r="AL45" i="9"/>
  <c r="AI45" i="9"/>
  <c r="AF45" i="9"/>
  <c r="AC45" i="9"/>
  <c r="Z45" i="9"/>
  <c r="V45" i="9"/>
  <c r="T45" i="9"/>
  <c r="Q45" i="9"/>
  <c r="M45" i="9"/>
  <c r="L45" i="9"/>
  <c r="U45" i="9" s="1"/>
  <c r="AS45" i="9" s="1"/>
  <c r="K45" i="9"/>
  <c r="H45" i="9"/>
  <c r="AR44" i="9"/>
  <c r="AO44" i="9"/>
  <c r="AL44" i="9"/>
  <c r="AI44" i="9"/>
  <c r="AF44" i="9"/>
  <c r="AC44" i="9"/>
  <c r="Z44" i="9"/>
  <c r="V44" i="9"/>
  <c r="T44" i="9"/>
  <c r="Q44" i="9"/>
  <c r="M44" i="9"/>
  <c r="L44" i="9"/>
  <c r="U44" i="9" s="1"/>
  <c r="AS44" i="9" s="1"/>
  <c r="K44" i="9"/>
  <c r="H44" i="9"/>
  <c r="AR43" i="9"/>
  <c r="AO43" i="9"/>
  <c r="AL43" i="9"/>
  <c r="AI43" i="9"/>
  <c r="AF43" i="9"/>
  <c r="AC43" i="9"/>
  <c r="Z43" i="9"/>
  <c r="V43" i="9"/>
  <c r="T43" i="9"/>
  <c r="Q43" i="9"/>
  <c r="M43" i="9"/>
  <c r="L43" i="9"/>
  <c r="U43" i="9" s="1"/>
  <c r="AS43" i="9" s="1"/>
  <c r="K43" i="9"/>
  <c r="H43" i="9"/>
  <c r="AR42" i="9"/>
  <c r="AO42" i="9"/>
  <c r="AL42" i="9"/>
  <c r="AI42" i="9"/>
  <c r="AF42" i="9"/>
  <c r="AC42" i="9"/>
  <c r="Z42" i="9"/>
  <c r="V42" i="9"/>
  <c r="T42" i="9"/>
  <c r="Q42" i="9"/>
  <c r="M42" i="9"/>
  <c r="L42" i="9"/>
  <c r="U42" i="9" s="1"/>
  <c r="AS42" i="9" s="1"/>
  <c r="K42" i="9"/>
  <c r="H42" i="9"/>
  <c r="AR41" i="9"/>
  <c r="AO41" i="9"/>
  <c r="AL41" i="9"/>
  <c r="AI41" i="9"/>
  <c r="AF41" i="9"/>
  <c r="AC41" i="9"/>
  <c r="Z41" i="9"/>
  <c r="V41" i="9"/>
  <c r="T41" i="9"/>
  <c r="Q41" i="9"/>
  <c r="M41" i="9"/>
  <c r="L41" i="9"/>
  <c r="U41" i="9" s="1"/>
  <c r="AS41" i="9" s="1"/>
  <c r="K41" i="9"/>
  <c r="H41" i="9"/>
  <c r="AR40" i="9"/>
  <c r="AO40" i="9"/>
  <c r="AL40" i="9"/>
  <c r="AI40" i="9"/>
  <c r="AF40" i="9"/>
  <c r="AC40" i="9"/>
  <c r="Z40" i="9"/>
  <c r="V40" i="9"/>
  <c r="T40" i="9"/>
  <c r="Q40" i="9"/>
  <c r="M40" i="9"/>
  <c r="L40" i="9"/>
  <c r="U40" i="9" s="1"/>
  <c r="AS40" i="9" s="1"/>
  <c r="K40" i="9"/>
  <c r="H40" i="9"/>
  <c r="AR39" i="9"/>
  <c r="AO39" i="9"/>
  <c r="AL39" i="9"/>
  <c r="AI39" i="9"/>
  <c r="AF39" i="9"/>
  <c r="AC39" i="9"/>
  <c r="Z39" i="9"/>
  <c r="V39" i="9"/>
  <c r="T39" i="9"/>
  <c r="Q39" i="9"/>
  <c r="M39" i="9"/>
  <c r="L39" i="9"/>
  <c r="U39" i="9" s="1"/>
  <c r="AS39" i="9" s="1"/>
  <c r="K39" i="9"/>
  <c r="H39" i="9"/>
  <c r="AR38" i="9"/>
  <c r="AO38" i="9"/>
  <c r="AL38" i="9"/>
  <c r="AI38" i="9"/>
  <c r="AF38" i="9"/>
  <c r="AC38" i="9"/>
  <c r="Z38" i="9"/>
  <c r="V38" i="9"/>
  <c r="T38" i="9"/>
  <c r="Q38" i="9"/>
  <c r="M38" i="9"/>
  <c r="L38" i="9"/>
  <c r="U38" i="9" s="1"/>
  <c r="AS38" i="9" s="1"/>
  <c r="K38" i="9"/>
  <c r="H38" i="9"/>
  <c r="AR37" i="9"/>
  <c r="AO37" i="9"/>
  <c r="AL37" i="9"/>
  <c r="AI37" i="9"/>
  <c r="AF37" i="9"/>
  <c r="AC37" i="9"/>
  <c r="Z37" i="9"/>
  <c r="V37" i="9"/>
  <c r="T37" i="9"/>
  <c r="Q37" i="9"/>
  <c r="M37" i="9"/>
  <c r="L37" i="9"/>
  <c r="U37" i="9" s="1"/>
  <c r="AS37" i="9" s="1"/>
  <c r="K37" i="9"/>
  <c r="H37" i="9"/>
  <c r="AR36" i="9"/>
  <c r="AO36" i="9"/>
  <c r="AL36" i="9"/>
  <c r="AI36" i="9"/>
  <c r="AF36" i="9"/>
  <c r="AC36" i="9"/>
  <c r="Z36" i="9"/>
  <c r="V36" i="9"/>
  <c r="T36" i="9"/>
  <c r="Q36" i="9"/>
  <c r="M36" i="9"/>
  <c r="L36" i="9"/>
  <c r="U36" i="9" s="1"/>
  <c r="AS36" i="9" s="1"/>
  <c r="K36" i="9"/>
  <c r="H36" i="9"/>
  <c r="AR35" i="9"/>
  <c r="AO35" i="9"/>
  <c r="AL35" i="9"/>
  <c r="AI35" i="9"/>
  <c r="AF35" i="9"/>
  <c r="AC35" i="9"/>
  <c r="Z35" i="9"/>
  <c r="V35" i="9"/>
  <c r="T35" i="9"/>
  <c r="Q35" i="9"/>
  <c r="M35" i="9"/>
  <c r="L35" i="9"/>
  <c r="U35" i="9" s="1"/>
  <c r="AS35" i="9" s="1"/>
  <c r="K35" i="9"/>
  <c r="H35" i="9"/>
  <c r="AR34" i="9"/>
  <c r="AO34" i="9"/>
  <c r="AL34" i="9"/>
  <c r="AI34" i="9"/>
  <c r="AF34" i="9"/>
  <c r="AC34" i="9"/>
  <c r="Z34" i="9"/>
  <c r="V34" i="9"/>
  <c r="T34" i="9"/>
  <c r="Q34" i="9"/>
  <c r="M34" i="9"/>
  <c r="L34" i="9"/>
  <c r="U34" i="9" s="1"/>
  <c r="AS34" i="9" s="1"/>
  <c r="K34" i="9"/>
  <c r="H34" i="9"/>
  <c r="AR33" i="9"/>
  <c r="AO33" i="9"/>
  <c r="AL33" i="9"/>
  <c r="AI33" i="9"/>
  <c r="AF33" i="9"/>
  <c r="AC33" i="9"/>
  <c r="Z33" i="9"/>
  <c r="V33" i="9"/>
  <c r="T33" i="9"/>
  <c r="Q33" i="9"/>
  <c r="M33" i="9"/>
  <c r="L33" i="9"/>
  <c r="U33" i="9" s="1"/>
  <c r="AS33" i="9" s="1"/>
  <c r="K33" i="9"/>
  <c r="H33" i="9"/>
  <c r="AR32" i="9"/>
  <c r="AO32" i="9"/>
  <c r="AL32" i="9"/>
  <c r="AI32" i="9"/>
  <c r="AF32" i="9"/>
  <c r="AC32" i="9"/>
  <c r="Z32" i="9"/>
  <c r="V32" i="9"/>
  <c r="T32" i="9"/>
  <c r="Q32" i="9"/>
  <c r="M32" i="9"/>
  <c r="L32" i="9"/>
  <c r="U32" i="9" s="1"/>
  <c r="AS32" i="9" s="1"/>
  <c r="K32" i="9"/>
  <c r="H32" i="9"/>
  <c r="AR31" i="9"/>
  <c r="AO31" i="9"/>
  <c r="AL31" i="9"/>
  <c r="AI31" i="9"/>
  <c r="AF31" i="9"/>
  <c r="AC31" i="9"/>
  <c r="Z31" i="9"/>
  <c r="V31" i="9"/>
  <c r="T31" i="9"/>
  <c r="Q31" i="9"/>
  <c r="M31" i="9"/>
  <c r="L31" i="9"/>
  <c r="U31" i="9" s="1"/>
  <c r="AS31" i="9" s="1"/>
  <c r="K31" i="9"/>
  <c r="H31" i="9"/>
  <c r="AR30" i="9"/>
  <c r="AO30" i="9"/>
  <c r="AL30" i="9"/>
  <c r="AI30" i="9"/>
  <c r="AF30" i="9"/>
  <c r="AC30" i="9"/>
  <c r="Z30" i="9"/>
  <c r="V30" i="9"/>
  <c r="T30" i="9"/>
  <c r="Q30" i="9"/>
  <c r="M30" i="9"/>
  <c r="L30" i="9"/>
  <c r="U30" i="9" s="1"/>
  <c r="AS30" i="9" s="1"/>
  <c r="K30" i="9"/>
  <c r="H30" i="9"/>
  <c r="AR29" i="9"/>
  <c r="AO29" i="9"/>
  <c r="AL29" i="9"/>
  <c r="AI29" i="9"/>
  <c r="AF29" i="9"/>
  <c r="AC29" i="9"/>
  <c r="Z29" i="9"/>
  <c r="V29" i="9"/>
  <c r="T29" i="9"/>
  <c r="Q29" i="9"/>
  <c r="M29" i="9"/>
  <c r="L29" i="9"/>
  <c r="U29" i="9" s="1"/>
  <c r="AS29" i="9" s="1"/>
  <c r="K29" i="9"/>
  <c r="H29" i="9"/>
  <c r="AR28" i="9"/>
  <c r="AO28" i="9"/>
  <c r="AL28" i="9"/>
  <c r="AI28" i="9"/>
  <c r="AF28" i="9"/>
  <c r="AC28" i="9"/>
  <c r="Z28" i="9"/>
  <c r="V28" i="9"/>
  <c r="T28" i="9"/>
  <c r="Q28" i="9"/>
  <c r="M28" i="9"/>
  <c r="L28" i="9"/>
  <c r="U28" i="9" s="1"/>
  <c r="AS28" i="9" s="1"/>
  <c r="K28" i="9"/>
  <c r="H28" i="9"/>
  <c r="AR27" i="9"/>
  <c r="AO27" i="9"/>
  <c r="AL27" i="9"/>
  <c r="AI27" i="9"/>
  <c r="AF27" i="9"/>
  <c r="AC27" i="9"/>
  <c r="Z27" i="9"/>
  <c r="V27" i="9"/>
  <c r="T27" i="9"/>
  <c r="Q27" i="9"/>
  <c r="M27" i="9"/>
  <c r="L27" i="9"/>
  <c r="U27" i="9" s="1"/>
  <c r="AS27" i="9" s="1"/>
  <c r="K27" i="9"/>
  <c r="H27" i="9"/>
  <c r="AR26" i="9"/>
  <c r="AO26" i="9"/>
  <c r="AL26" i="9"/>
  <c r="AI26" i="9"/>
  <c r="AF26" i="9"/>
  <c r="AC26" i="9"/>
  <c r="Z26" i="9"/>
  <c r="V26" i="9"/>
  <c r="T26" i="9"/>
  <c r="Q26" i="9"/>
  <c r="M26" i="9"/>
  <c r="L26" i="9"/>
  <c r="U26" i="9" s="1"/>
  <c r="AS26" i="9" s="1"/>
  <c r="K26" i="9"/>
  <c r="H26" i="9"/>
  <c r="AR25" i="9"/>
  <c r="AO25" i="9"/>
  <c r="AL25" i="9"/>
  <c r="AI25" i="9"/>
  <c r="AF25" i="9"/>
  <c r="AC25" i="9"/>
  <c r="Z25" i="9"/>
  <c r="V25" i="9"/>
  <c r="T25" i="9"/>
  <c r="Q25" i="9"/>
  <c r="M25" i="9"/>
  <c r="L25" i="9"/>
  <c r="U25" i="9" s="1"/>
  <c r="AS25" i="9" s="1"/>
  <c r="K25" i="9"/>
  <c r="H25" i="9"/>
  <c r="AR24" i="9"/>
  <c r="AO24" i="9"/>
  <c r="AL24" i="9"/>
  <c r="AI24" i="9"/>
  <c r="AF24" i="9"/>
  <c r="AC24" i="9"/>
  <c r="Z24" i="9"/>
  <c r="V24" i="9"/>
  <c r="T24" i="9"/>
  <c r="Q24" i="9"/>
  <c r="M24" i="9"/>
  <c r="L24" i="9"/>
  <c r="U24" i="9" s="1"/>
  <c r="AS24" i="9" s="1"/>
  <c r="K24" i="9"/>
  <c r="H24" i="9"/>
  <c r="AR23" i="9"/>
  <c r="AO23" i="9"/>
  <c r="AL23" i="9"/>
  <c r="AI23" i="9"/>
  <c r="AF23" i="9"/>
  <c r="AC23" i="9"/>
  <c r="Z23" i="9"/>
  <c r="V23" i="9"/>
  <c r="T23" i="9"/>
  <c r="Q23" i="9"/>
  <c r="M23" i="9"/>
  <c r="L23" i="9"/>
  <c r="U23" i="9" s="1"/>
  <c r="AS23" i="9" s="1"/>
  <c r="K23" i="9"/>
  <c r="H23" i="9"/>
  <c r="AR22" i="9"/>
  <c r="AO22" i="9"/>
  <c r="AL22" i="9"/>
  <c r="AI22" i="9"/>
  <c r="AF22" i="9"/>
  <c r="AC22" i="9"/>
  <c r="Z22" i="9"/>
  <c r="V22" i="9"/>
  <c r="T22" i="9"/>
  <c r="Q22" i="9"/>
  <c r="M22" i="9"/>
  <c r="L22" i="9"/>
  <c r="U22" i="9" s="1"/>
  <c r="AS22" i="9" s="1"/>
  <c r="K22" i="9"/>
  <c r="H22" i="9"/>
  <c r="AR21" i="9"/>
  <c r="AO21" i="9"/>
  <c r="AL21" i="9"/>
  <c r="AI21" i="9"/>
  <c r="AF21" i="9"/>
  <c r="AC21" i="9"/>
  <c r="Z21" i="9"/>
  <c r="V21" i="9"/>
  <c r="T21" i="9"/>
  <c r="Q21" i="9"/>
  <c r="M21" i="9"/>
  <c r="L21" i="9"/>
  <c r="U21" i="9" s="1"/>
  <c r="AS21" i="9" s="1"/>
  <c r="K21" i="9"/>
  <c r="H21" i="9"/>
  <c r="AR20" i="9"/>
  <c r="AO20" i="9"/>
  <c r="AL20" i="9"/>
  <c r="AI20" i="9"/>
  <c r="AF20" i="9"/>
  <c r="AC20" i="9"/>
  <c r="Z20" i="9"/>
  <c r="V20" i="9"/>
  <c r="T20" i="9"/>
  <c r="Q20" i="9"/>
  <c r="M20" i="9"/>
  <c r="L20" i="9"/>
  <c r="U20" i="9" s="1"/>
  <c r="AS20" i="9" s="1"/>
  <c r="K20" i="9"/>
  <c r="H20" i="9"/>
  <c r="AR19" i="9"/>
  <c r="AO19" i="9"/>
  <c r="AL19" i="9"/>
  <c r="AI19" i="9"/>
  <c r="AF19" i="9"/>
  <c r="AC19" i="9"/>
  <c r="Z19" i="9"/>
  <c r="V19" i="9"/>
  <c r="T19" i="9"/>
  <c r="Q19" i="9"/>
  <c r="M19" i="9"/>
  <c r="L19" i="9"/>
  <c r="U19" i="9" s="1"/>
  <c r="AS19" i="9" s="1"/>
  <c r="K19" i="9"/>
  <c r="H19" i="9"/>
  <c r="AR18" i="9"/>
  <c r="AO18" i="9"/>
  <c r="AL18" i="9"/>
  <c r="AI18" i="9"/>
  <c r="AF18" i="9"/>
  <c r="AC18" i="9"/>
  <c r="Z18" i="9"/>
  <c r="V18" i="9"/>
  <c r="T18" i="9"/>
  <c r="Q18" i="9"/>
  <c r="M18" i="9"/>
  <c r="L18" i="9"/>
  <c r="U18" i="9" s="1"/>
  <c r="AS18" i="9" s="1"/>
  <c r="K18" i="9"/>
  <c r="H18" i="9"/>
  <c r="AR17" i="9"/>
  <c r="AO17" i="9"/>
  <c r="AL17" i="9"/>
  <c r="AI17" i="9"/>
  <c r="AF17" i="9"/>
  <c r="AC17" i="9"/>
  <c r="Z17" i="9"/>
  <c r="V17" i="9"/>
  <c r="T17" i="9"/>
  <c r="Q17" i="9"/>
  <c r="M17" i="9"/>
  <c r="L17" i="9"/>
  <c r="U17" i="9" s="1"/>
  <c r="AS17" i="9" s="1"/>
  <c r="K17" i="9"/>
  <c r="H17" i="9"/>
  <c r="AR16" i="9"/>
  <c r="AO16" i="9"/>
  <c r="AL16" i="9"/>
  <c r="AI16" i="9"/>
  <c r="AF16" i="9"/>
  <c r="AC16" i="9"/>
  <c r="Z16" i="9"/>
  <c r="V16" i="9"/>
  <c r="T16" i="9"/>
  <c r="Q16" i="9"/>
  <c r="M16" i="9"/>
  <c r="L16" i="9"/>
  <c r="U16" i="9" s="1"/>
  <c r="AS16" i="9" s="1"/>
  <c r="K16" i="9"/>
  <c r="H16" i="9"/>
  <c r="AR15" i="9"/>
  <c r="AO15" i="9"/>
  <c r="AL15" i="9"/>
  <c r="AI15" i="9"/>
  <c r="AF15" i="9"/>
  <c r="AC15" i="9"/>
  <c r="Z15" i="9"/>
  <c r="V15" i="9"/>
  <c r="T15" i="9"/>
  <c r="Q15" i="9"/>
  <c r="M15" i="9"/>
  <c r="L15" i="9"/>
  <c r="U15" i="9" s="1"/>
  <c r="AS15" i="9" s="1"/>
  <c r="K15" i="9"/>
  <c r="H15" i="9"/>
  <c r="AR14" i="9"/>
  <c r="AO14" i="9"/>
  <c r="AL14" i="9"/>
  <c r="AI14" i="9"/>
  <c r="AF14" i="9"/>
  <c r="AC14" i="9"/>
  <c r="Z14" i="9"/>
  <c r="V14" i="9"/>
  <c r="T14" i="9"/>
  <c r="Q14" i="9"/>
  <c r="M14" i="9"/>
  <c r="L14" i="9"/>
  <c r="U14" i="9" s="1"/>
  <c r="AS14" i="9" s="1"/>
  <c r="K14" i="9"/>
  <c r="H14" i="9"/>
  <c r="AR13" i="9"/>
  <c r="AO13" i="9"/>
  <c r="AL13" i="9"/>
  <c r="AI13" i="9"/>
  <c r="AF13" i="9"/>
  <c r="AC13" i="9"/>
  <c r="Z13" i="9"/>
  <c r="V13" i="9"/>
  <c r="T13" i="9"/>
  <c r="Q13" i="9"/>
  <c r="M13" i="9"/>
  <c r="L13" i="9"/>
  <c r="U13" i="9" s="1"/>
  <c r="AS13" i="9" s="1"/>
  <c r="K13" i="9"/>
  <c r="H13" i="9"/>
  <c r="AR12" i="9"/>
  <c r="AO12" i="9"/>
  <c r="AL12" i="9"/>
  <c r="AI12" i="9"/>
  <c r="AF12" i="9"/>
  <c r="AC12" i="9"/>
  <c r="Z12" i="9"/>
  <c r="V12" i="9"/>
  <c r="T12" i="9"/>
  <c r="Q12" i="9"/>
  <c r="M12" i="9"/>
  <c r="L12" i="9"/>
  <c r="U12" i="9" s="1"/>
  <c r="AS12" i="9" s="1"/>
  <c r="K12" i="9"/>
  <c r="H12" i="9"/>
  <c r="AR11" i="9"/>
  <c r="AO11" i="9"/>
  <c r="AL11" i="9"/>
  <c r="AI11" i="9"/>
  <c r="AF11" i="9"/>
  <c r="AC11" i="9"/>
  <c r="Z11" i="9"/>
  <c r="V11" i="9"/>
  <c r="T11" i="9"/>
  <c r="Q11" i="9"/>
  <c r="M11" i="9"/>
  <c r="L11" i="9"/>
  <c r="U11" i="9" s="1"/>
  <c r="AS11" i="9" s="1"/>
  <c r="K11" i="9"/>
  <c r="H11" i="9"/>
  <c r="AR10" i="9"/>
  <c r="AO10" i="9"/>
  <c r="AL10" i="9"/>
  <c r="AI10" i="9"/>
  <c r="AF10" i="9"/>
  <c r="AC10" i="9"/>
  <c r="Z10" i="9"/>
  <c r="V10" i="9"/>
  <c r="T10" i="9"/>
  <c r="Q10" i="9"/>
  <c r="M10" i="9"/>
  <c r="L10" i="9"/>
  <c r="U10" i="9" s="1"/>
  <c r="AS10" i="9" s="1"/>
  <c r="K10" i="9"/>
  <c r="H10" i="9"/>
  <c r="AR9" i="9"/>
  <c r="AO9" i="9"/>
  <c r="AL9" i="9"/>
  <c r="AI9" i="9"/>
  <c r="AF9" i="9"/>
  <c r="AC9" i="9"/>
  <c r="Z9" i="9"/>
  <c r="V9" i="9"/>
  <c r="T9" i="9"/>
  <c r="Q9" i="9"/>
  <c r="M9" i="9"/>
  <c r="L9" i="9"/>
  <c r="U9" i="9" s="1"/>
  <c r="AS9" i="9" s="1"/>
  <c r="K9" i="9"/>
  <c r="H9" i="9"/>
  <c r="AR8" i="9"/>
  <c r="AO8" i="9"/>
  <c r="AL8" i="9"/>
  <c r="AI8" i="9"/>
  <c r="AF8" i="9"/>
  <c r="AC8" i="9"/>
  <c r="Z8" i="9"/>
  <c r="V8" i="9"/>
  <c r="T8" i="9"/>
  <c r="Q8" i="9"/>
  <c r="M8" i="9"/>
  <c r="L8" i="9"/>
  <c r="U8" i="9" s="1"/>
  <c r="AS8" i="9" s="1"/>
  <c r="K8" i="9"/>
  <c r="H8" i="9"/>
  <c r="AR7" i="9"/>
  <c r="AO7" i="9"/>
  <c r="AL7" i="9"/>
  <c r="AI7" i="9"/>
  <c r="AF7" i="9"/>
  <c r="AC7" i="9"/>
  <c r="Z7" i="9"/>
  <c r="V7" i="9"/>
  <c r="T7" i="9"/>
  <c r="Q7" i="9"/>
  <c r="M7" i="9"/>
  <c r="L7" i="9"/>
  <c r="K7" i="9"/>
  <c r="H7" i="9"/>
  <c r="AR56" i="8"/>
  <c r="AQ56" i="8"/>
  <c r="AP56" i="8"/>
  <c r="AN56" i="8"/>
  <c r="AO56" i="8" s="1"/>
  <c r="AM56" i="8"/>
  <c r="AK56" i="8"/>
  <c r="AJ56" i="8"/>
  <c r="AL56" i="8" s="1"/>
  <c r="AH56" i="8"/>
  <c r="AI56" i="8" s="1"/>
  <c r="AG56" i="8"/>
  <c r="AE56" i="8"/>
  <c r="AD56" i="8"/>
  <c r="AF56" i="8" s="1"/>
  <c r="AB56" i="8"/>
  <c r="AC56" i="8" s="1"/>
  <c r="AA56" i="8"/>
  <c r="Z56" i="8"/>
  <c r="Y56" i="8"/>
  <c r="X56" i="8"/>
  <c r="T56" i="8"/>
  <c r="S56" i="8"/>
  <c r="R56" i="8"/>
  <c r="P56" i="8"/>
  <c r="Q56" i="8" s="1"/>
  <c r="O56" i="8"/>
  <c r="L56" i="8"/>
  <c r="J56" i="8"/>
  <c r="K56" i="8" s="1"/>
  <c r="I56" i="8"/>
  <c r="H56" i="8"/>
  <c r="G56" i="8"/>
  <c r="F56" i="8"/>
  <c r="E56" i="8"/>
  <c r="D56" i="8"/>
  <c r="C56" i="8"/>
  <c r="AR55" i="8"/>
  <c r="AO55" i="8"/>
  <c r="AL55" i="8"/>
  <c r="AI55" i="8"/>
  <c r="AF55" i="8"/>
  <c r="AC55" i="8"/>
  <c r="Z55" i="8"/>
  <c r="U55" i="8"/>
  <c r="AS55" i="8" s="1"/>
  <c r="T55" i="8"/>
  <c r="Q55" i="8"/>
  <c r="M55" i="8"/>
  <c r="L55" i="8"/>
  <c r="K55" i="8"/>
  <c r="H55" i="8"/>
  <c r="AS54" i="8"/>
  <c r="AR54" i="8"/>
  <c r="AO54" i="8"/>
  <c r="AL54" i="8"/>
  <c r="AI54" i="8"/>
  <c r="AF54" i="8"/>
  <c r="AC54" i="8"/>
  <c r="Z54" i="8"/>
  <c r="U54" i="8"/>
  <c r="T54" i="8"/>
  <c r="Q54" i="8"/>
  <c r="M54" i="8"/>
  <c r="L54" i="8"/>
  <c r="K54" i="8"/>
  <c r="H54" i="8"/>
  <c r="AR53" i="8"/>
  <c r="AO53" i="8"/>
  <c r="AL53" i="8"/>
  <c r="AI53" i="8"/>
  <c r="AF53" i="8"/>
  <c r="AC53" i="8"/>
  <c r="Z53" i="8"/>
  <c r="U53" i="8"/>
  <c r="AS53" i="8" s="1"/>
  <c r="T53" i="8"/>
  <c r="Q53" i="8"/>
  <c r="M53" i="8"/>
  <c r="L53" i="8"/>
  <c r="K53" i="8"/>
  <c r="H53" i="8"/>
  <c r="AS52" i="8"/>
  <c r="AR52" i="8"/>
  <c r="AO52" i="8"/>
  <c r="AL52" i="8"/>
  <c r="AI52" i="8"/>
  <c r="AF52" i="8"/>
  <c r="AC52" i="8"/>
  <c r="Z52" i="8"/>
  <c r="U52" i="8"/>
  <c r="T52" i="8"/>
  <c r="Q52" i="8"/>
  <c r="M52" i="8"/>
  <c r="L52" i="8"/>
  <c r="K52" i="8"/>
  <c r="H52" i="8"/>
  <c r="AR51" i="8"/>
  <c r="AO51" i="8"/>
  <c r="AL51" i="8"/>
  <c r="AI51" i="8"/>
  <c r="AF51" i="8"/>
  <c r="AC51" i="8"/>
  <c r="Z51" i="8"/>
  <c r="U51" i="8"/>
  <c r="AS51" i="8" s="1"/>
  <c r="T51" i="8"/>
  <c r="Q51" i="8"/>
  <c r="M51" i="8"/>
  <c r="L51" i="8"/>
  <c r="K51" i="8"/>
  <c r="H51" i="8"/>
  <c r="AS50" i="8"/>
  <c r="AR50" i="8"/>
  <c r="AO50" i="8"/>
  <c r="AL50" i="8"/>
  <c r="AI50" i="8"/>
  <c r="AF50" i="8"/>
  <c r="AC50" i="8"/>
  <c r="Z50" i="8"/>
  <c r="U50" i="8"/>
  <c r="T50" i="8"/>
  <c r="Q50" i="8"/>
  <c r="M50" i="8"/>
  <c r="L50" i="8"/>
  <c r="K50" i="8"/>
  <c r="H50" i="8"/>
  <c r="AR49" i="8"/>
  <c r="AO49" i="8"/>
  <c r="AL49" i="8"/>
  <c r="AI49" i="8"/>
  <c r="AF49" i="8"/>
  <c r="AC49" i="8"/>
  <c r="Z49" i="8"/>
  <c r="U49" i="8"/>
  <c r="AS49" i="8" s="1"/>
  <c r="T49" i="8"/>
  <c r="Q49" i="8"/>
  <c r="M49" i="8"/>
  <c r="L49" i="8"/>
  <c r="K49" i="8"/>
  <c r="H49" i="8"/>
  <c r="AS48" i="8"/>
  <c r="AR48" i="8"/>
  <c r="AO48" i="8"/>
  <c r="AL48" i="8"/>
  <c r="AI48" i="8"/>
  <c r="AF48" i="8"/>
  <c r="AC48" i="8"/>
  <c r="Z48" i="8"/>
  <c r="U48" i="8"/>
  <c r="T48" i="8"/>
  <c r="Q48" i="8"/>
  <c r="M48" i="8"/>
  <c r="L48" i="8"/>
  <c r="K48" i="8"/>
  <c r="H48" i="8"/>
  <c r="AR47" i="8"/>
  <c r="AO47" i="8"/>
  <c r="AL47" i="8"/>
  <c r="AI47" i="8"/>
  <c r="AF47" i="8"/>
  <c r="AC47" i="8"/>
  <c r="Z47" i="8"/>
  <c r="U47" i="8"/>
  <c r="AS47" i="8" s="1"/>
  <c r="T47" i="8"/>
  <c r="Q47" i="8"/>
  <c r="M47" i="8"/>
  <c r="L47" i="8"/>
  <c r="K47" i="8"/>
  <c r="H47" i="8"/>
  <c r="AS46" i="8"/>
  <c r="AR46" i="8"/>
  <c r="AO46" i="8"/>
  <c r="AL46" i="8"/>
  <c r="AI46" i="8"/>
  <c r="AF46" i="8"/>
  <c r="AC46" i="8"/>
  <c r="Z46" i="8"/>
  <c r="U46" i="8"/>
  <c r="T46" i="8"/>
  <c r="Q46" i="8"/>
  <c r="M46" i="8"/>
  <c r="L46" i="8"/>
  <c r="K46" i="8"/>
  <c r="H46" i="8"/>
  <c r="AR45" i="8"/>
  <c r="AO45" i="8"/>
  <c r="AL45" i="8"/>
  <c r="AI45" i="8"/>
  <c r="AF45" i="8"/>
  <c r="AC45" i="8"/>
  <c r="Z45" i="8"/>
  <c r="U45" i="8"/>
  <c r="AS45" i="8" s="1"/>
  <c r="T45" i="8"/>
  <c r="Q45" i="8"/>
  <c r="M45" i="8"/>
  <c r="L45" i="8"/>
  <c r="K45" i="8"/>
  <c r="H45" i="8"/>
  <c r="AS44" i="8"/>
  <c r="AR44" i="8"/>
  <c r="AO44" i="8"/>
  <c r="AL44" i="8"/>
  <c r="AI44" i="8"/>
  <c r="AF44" i="8"/>
  <c r="AC44" i="8"/>
  <c r="Z44" i="8"/>
  <c r="U44" i="8"/>
  <c r="T44" i="8"/>
  <c r="Q44" i="8"/>
  <c r="M44" i="8"/>
  <c r="L44" i="8"/>
  <c r="K44" i="8"/>
  <c r="H44" i="8"/>
  <c r="AR43" i="8"/>
  <c r="AO43" i="8"/>
  <c r="AL43" i="8"/>
  <c r="AI43" i="8"/>
  <c r="AF43" i="8"/>
  <c r="AC43" i="8"/>
  <c r="Z43" i="8"/>
  <c r="U43" i="8"/>
  <c r="AS43" i="8" s="1"/>
  <c r="T43" i="8"/>
  <c r="Q43" i="8"/>
  <c r="M43" i="8"/>
  <c r="L43" i="8"/>
  <c r="K43" i="8"/>
  <c r="H43" i="8"/>
  <c r="AS42" i="8"/>
  <c r="AR42" i="8"/>
  <c r="AO42" i="8"/>
  <c r="AL42" i="8"/>
  <c r="AI42" i="8"/>
  <c r="AF42" i="8"/>
  <c r="AC42" i="8"/>
  <c r="Z42" i="8"/>
  <c r="U42" i="8"/>
  <c r="T42" i="8"/>
  <c r="Q42" i="8"/>
  <c r="M42" i="8"/>
  <c r="L42" i="8"/>
  <c r="K42" i="8"/>
  <c r="H42" i="8"/>
  <c r="AR41" i="8"/>
  <c r="AO41" i="8"/>
  <c r="AL41" i="8"/>
  <c r="AI41" i="8"/>
  <c r="AF41" i="8"/>
  <c r="AC41" i="8"/>
  <c r="Z41" i="8"/>
  <c r="U41" i="8"/>
  <c r="AS41" i="8" s="1"/>
  <c r="T41" i="8"/>
  <c r="Q41" i="8"/>
  <c r="M41" i="8"/>
  <c r="L41" i="8"/>
  <c r="K41" i="8"/>
  <c r="H41" i="8"/>
  <c r="AS40" i="8"/>
  <c r="AR40" i="8"/>
  <c r="AO40" i="8"/>
  <c r="AL40" i="8"/>
  <c r="AI40" i="8"/>
  <c r="AF40" i="8"/>
  <c r="AC40" i="8"/>
  <c r="Z40" i="8"/>
  <c r="U40" i="8"/>
  <c r="T40" i="8"/>
  <c r="Q40" i="8"/>
  <c r="M40" i="8"/>
  <c r="L40" i="8"/>
  <c r="K40" i="8"/>
  <c r="H40" i="8"/>
  <c r="AR39" i="8"/>
  <c r="AO39" i="8"/>
  <c r="AL39" i="8"/>
  <c r="AI39" i="8"/>
  <c r="AF39" i="8"/>
  <c r="AC39" i="8"/>
  <c r="Z39" i="8"/>
  <c r="U39" i="8"/>
  <c r="AS39" i="8" s="1"/>
  <c r="T39" i="8"/>
  <c r="Q39" i="8"/>
  <c r="M39" i="8"/>
  <c r="L39" i="8"/>
  <c r="K39" i="8"/>
  <c r="H39" i="8"/>
  <c r="AS38" i="8"/>
  <c r="AR38" i="8"/>
  <c r="AO38" i="8"/>
  <c r="AL38" i="8"/>
  <c r="AI38" i="8"/>
  <c r="AF38" i="8"/>
  <c r="AC38" i="8"/>
  <c r="Z38" i="8"/>
  <c r="U38" i="8"/>
  <c r="T38" i="8"/>
  <c r="Q38" i="8"/>
  <c r="M38" i="8"/>
  <c r="L38" i="8"/>
  <c r="K38" i="8"/>
  <c r="H38" i="8"/>
  <c r="AR37" i="8"/>
  <c r="AO37" i="8"/>
  <c r="AL37" i="8"/>
  <c r="AI37" i="8"/>
  <c r="AF37" i="8"/>
  <c r="AC37" i="8"/>
  <c r="Z37" i="8"/>
  <c r="U37" i="8"/>
  <c r="AS37" i="8" s="1"/>
  <c r="T37" i="8"/>
  <c r="Q37" i="8"/>
  <c r="M37" i="8"/>
  <c r="L37" i="8"/>
  <c r="K37" i="8"/>
  <c r="H37" i="8"/>
  <c r="AS36" i="8"/>
  <c r="AR36" i="8"/>
  <c r="AO36" i="8"/>
  <c r="AL36" i="8"/>
  <c r="AI36" i="8"/>
  <c r="AF36" i="8"/>
  <c r="AC36" i="8"/>
  <c r="Z36" i="8"/>
  <c r="U36" i="8"/>
  <c r="T36" i="8"/>
  <c r="Q36" i="8"/>
  <c r="M36" i="8"/>
  <c r="L36" i="8"/>
  <c r="K36" i="8"/>
  <c r="H36" i="8"/>
  <c r="AR35" i="8"/>
  <c r="AO35" i="8"/>
  <c r="AL35" i="8"/>
  <c r="AI35" i="8"/>
  <c r="AF35" i="8"/>
  <c r="AC35" i="8"/>
  <c r="Z35" i="8"/>
  <c r="U35" i="8"/>
  <c r="AS35" i="8" s="1"/>
  <c r="T35" i="8"/>
  <c r="Q35" i="8"/>
  <c r="M35" i="8"/>
  <c r="L35" i="8"/>
  <c r="K35" i="8"/>
  <c r="H35" i="8"/>
  <c r="AS34" i="8"/>
  <c r="AR34" i="8"/>
  <c r="AO34" i="8"/>
  <c r="AL34" i="8"/>
  <c r="AI34" i="8"/>
  <c r="AF34" i="8"/>
  <c r="AC34" i="8"/>
  <c r="Z34" i="8"/>
  <c r="U34" i="8"/>
  <c r="T34" i="8"/>
  <c r="Q34" i="8"/>
  <c r="M34" i="8"/>
  <c r="L34" i="8"/>
  <c r="K34" i="8"/>
  <c r="H34" i="8"/>
  <c r="AR33" i="8"/>
  <c r="AO33" i="8"/>
  <c r="AL33" i="8"/>
  <c r="AI33" i="8"/>
  <c r="AF33" i="8"/>
  <c r="AC33" i="8"/>
  <c r="Z33" i="8"/>
  <c r="U33" i="8"/>
  <c r="AS33" i="8" s="1"/>
  <c r="T33" i="8"/>
  <c r="Q33" i="8"/>
  <c r="M33" i="8"/>
  <c r="L33" i="8"/>
  <c r="K33" i="8"/>
  <c r="H33" i="8"/>
  <c r="AS32" i="8"/>
  <c r="AR32" i="8"/>
  <c r="AO32" i="8"/>
  <c r="AL32" i="8"/>
  <c r="AI32" i="8"/>
  <c r="AF32" i="8"/>
  <c r="AC32" i="8"/>
  <c r="Z32" i="8"/>
  <c r="U32" i="8"/>
  <c r="T32" i="8"/>
  <c r="Q32" i="8"/>
  <c r="M32" i="8"/>
  <c r="L32" i="8"/>
  <c r="K32" i="8"/>
  <c r="H32" i="8"/>
  <c r="AR31" i="8"/>
  <c r="AO31" i="8"/>
  <c r="AL31" i="8"/>
  <c r="AI31" i="8"/>
  <c r="AF31" i="8"/>
  <c r="AC31" i="8"/>
  <c r="Z31" i="8"/>
  <c r="U31" i="8"/>
  <c r="AS31" i="8" s="1"/>
  <c r="T31" i="8"/>
  <c r="Q31" i="8"/>
  <c r="M31" i="8"/>
  <c r="L31" i="8"/>
  <c r="K31" i="8"/>
  <c r="H31" i="8"/>
  <c r="AS30" i="8"/>
  <c r="AR30" i="8"/>
  <c r="AO30" i="8"/>
  <c r="AL30" i="8"/>
  <c r="AI30" i="8"/>
  <c r="AF30" i="8"/>
  <c r="AC30" i="8"/>
  <c r="Z30" i="8"/>
  <c r="U30" i="8"/>
  <c r="T30" i="8"/>
  <c r="Q30" i="8"/>
  <c r="M30" i="8"/>
  <c r="L30" i="8"/>
  <c r="K30" i="8"/>
  <c r="H30" i="8"/>
  <c r="AR29" i="8"/>
  <c r="AO29" i="8"/>
  <c r="AL29" i="8"/>
  <c r="AI29" i="8"/>
  <c r="AF29" i="8"/>
  <c r="AC29" i="8"/>
  <c r="Z29" i="8"/>
  <c r="U29" i="8"/>
  <c r="AS29" i="8" s="1"/>
  <c r="T29" i="8"/>
  <c r="Q29" i="8"/>
  <c r="M29" i="8"/>
  <c r="L29" i="8"/>
  <c r="K29" i="8"/>
  <c r="H29" i="8"/>
  <c r="AS28" i="8"/>
  <c r="AR28" i="8"/>
  <c r="AO28" i="8"/>
  <c r="AL28" i="8"/>
  <c r="AI28" i="8"/>
  <c r="AF28" i="8"/>
  <c r="AC28" i="8"/>
  <c r="Z28" i="8"/>
  <c r="U28" i="8"/>
  <c r="T28" i="8"/>
  <c r="Q28" i="8"/>
  <c r="M28" i="8"/>
  <c r="L28" i="8"/>
  <c r="K28" i="8"/>
  <c r="H28" i="8"/>
  <c r="AR27" i="8"/>
  <c r="AO27" i="8"/>
  <c r="AL27" i="8"/>
  <c r="AI27" i="8"/>
  <c r="AF27" i="8"/>
  <c r="AC27" i="8"/>
  <c r="Z27" i="8"/>
  <c r="U27" i="8"/>
  <c r="AS27" i="8" s="1"/>
  <c r="T27" i="8"/>
  <c r="Q27" i="8"/>
  <c r="M27" i="8"/>
  <c r="L27" i="8"/>
  <c r="K27" i="8"/>
  <c r="H27" i="8"/>
  <c r="AS26" i="8"/>
  <c r="AR26" i="8"/>
  <c r="AO26" i="8"/>
  <c r="AL26" i="8"/>
  <c r="AI26" i="8"/>
  <c r="AF26" i="8"/>
  <c r="AC26" i="8"/>
  <c r="Z26" i="8"/>
  <c r="U26" i="8"/>
  <c r="T26" i="8"/>
  <c r="Q26" i="8"/>
  <c r="M26" i="8"/>
  <c r="L26" i="8"/>
  <c r="K26" i="8"/>
  <c r="H26" i="8"/>
  <c r="AR25" i="8"/>
  <c r="AO25" i="8"/>
  <c r="AL25" i="8"/>
  <c r="AI25" i="8"/>
  <c r="AF25" i="8"/>
  <c r="AC25" i="8"/>
  <c r="Z25" i="8"/>
  <c r="U25" i="8"/>
  <c r="AS25" i="8" s="1"/>
  <c r="T25" i="8"/>
  <c r="Q25" i="8"/>
  <c r="M25" i="8"/>
  <c r="L25" i="8"/>
  <c r="K25" i="8"/>
  <c r="H25" i="8"/>
  <c r="AS24" i="8"/>
  <c r="AR24" i="8"/>
  <c r="AO24" i="8"/>
  <c r="AL24" i="8"/>
  <c r="AI24" i="8"/>
  <c r="AF24" i="8"/>
  <c r="AC24" i="8"/>
  <c r="Z24" i="8"/>
  <c r="U24" i="8"/>
  <c r="T24" i="8"/>
  <c r="Q24" i="8"/>
  <c r="M24" i="8"/>
  <c r="L24" i="8"/>
  <c r="K24" i="8"/>
  <c r="H24" i="8"/>
  <c r="AR23" i="8"/>
  <c r="AO23" i="8"/>
  <c r="AL23" i="8"/>
  <c r="AI23" i="8"/>
  <c r="AF23" i="8"/>
  <c r="AC23" i="8"/>
  <c r="Z23" i="8"/>
  <c r="U23" i="8"/>
  <c r="AS23" i="8" s="1"/>
  <c r="T23" i="8"/>
  <c r="Q23" i="8"/>
  <c r="M23" i="8"/>
  <c r="L23" i="8"/>
  <c r="K23" i="8"/>
  <c r="H23" i="8"/>
  <c r="AS22" i="8"/>
  <c r="AR22" i="8"/>
  <c r="AO22" i="8"/>
  <c r="AL22" i="8"/>
  <c r="AI22" i="8"/>
  <c r="AF22" i="8"/>
  <c r="AC22" i="8"/>
  <c r="Z22" i="8"/>
  <c r="U22" i="8"/>
  <c r="T22" i="8"/>
  <c r="Q22" i="8"/>
  <c r="M22" i="8"/>
  <c r="L22" i="8"/>
  <c r="K22" i="8"/>
  <c r="H22" i="8"/>
  <c r="AR21" i="8"/>
  <c r="AO21" i="8"/>
  <c r="AL21" i="8"/>
  <c r="AI21" i="8"/>
  <c r="AF21" i="8"/>
  <c r="AC21" i="8"/>
  <c r="Z21" i="8"/>
  <c r="U21" i="8"/>
  <c r="AS21" i="8" s="1"/>
  <c r="T21" i="8"/>
  <c r="Q21" i="8"/>
  <c r="M21" i="8"/>
  <c r="L21" i="8"/>
  <c r="K21" i="8"/>
  <c r="H21" i="8"/>
  <c r="AS20" i="8"/>
  <c r="AR20" i="8"/>
  <c r="AO20" i="8"/>
  <c r="AL20" i="8"/>
  <c r="AI20" i="8"/>
  <c r="AF20" i="8"/>
  <c r="AC20" i="8"/>
  <c r="Z20" i="8"/>
  <c r="U20" i="8"/>
  <c r="T20" i="8"/>
  <c r="Q20" i="8"/>
  <c r="M20" i="8"/>
  <c r="L20" i="8"/>
  <c r="K20" i="8"/>
  <c r="H20" i="8"/>
  <c r="AR19" i="8"/>
  <c r="AO19" i="8"/>
  <c r="AL19" i="8"/>
  <c r="AI19" i="8"/>
  <c r="AF19" i="8"/>
  <c r="AC19" i="8"/>
  <c r="Z19" i="8"/>
  <c r="U19" i="8"/>
  <c r="AS19" i="8" s="1"/>
  <c r="T19" i="8"/>
  <c r="Q19" i="8"/>
  <c r="M19" i="8"/>
  <c r="L19" i="8"/>
  <c r="K19" i="8"/>
  <c r="H19" i="8"/>
  <c r="AS18" i="8"/>
  <c r="AR18" i="8"/>
  <c r="AO18" i="8"/>
  <c r="AL18" i="8"/>
  <c r="AI18" i="8"/>
  <c r="AF18" i="8"/>
  <c r="AC18" i="8"/>
  <c r="Z18" i="8"/>
  <c r="U18" i="8"/>
  <c r="T18" i="8"/>
  <c r="Q18" i="8"/>
  <c r="M18" i="8"/>
  <c r="L18" i="8"/>
  <c r="K18" i="8"/>
  <c r="H18" i="8"/>
  <c r="AR17" i="8"/>
  <c r="AO17" i="8"/>
  <c r="AL17" i="8"/>
  <c r="AI17" i="8"/>
  <c r="AF17" i="8"/>
  <c r="AC17" i="8"/>
  <c r="Z17" i="8"/>
  <c r="U17" i="8"/>
  <c r="AS17" i="8" s="1"/>
  <c r="T17" i="8"/>
  <c r="Q17" i="8"/>
  <c r="M17" i="8"/>
  <c r="L17" i="8"/>
  <c r="K17" i="8"/>
  <c r="H17" i="8"/>
  <c r="AS16" i="8"/>
  <c r="AR16" i="8"/>
  <c r="AO16" i="8"/>
  <c r="AL16" i="8"/>
  <c r="AI16" i="8"/>
  <c r="AF16" i="8"/>
  <c r="AC16" i="8"/>
  <c r="Z16" i="8"/>
  <c r="U16" i="8"/>
  <c r="T16" i="8"/>
  <c r="Q16" i="8"/>
  <c r="M16" i="8"/>
  <c r="L16" i="8"/>
  <c r="K16" i="8"/>
  <c r="H16" i="8"/>
  <c r="AR15" i="8"/>
  <c r="AO15" i="8"/>
  <c r="AL15" i="8"/>
  <c r="AI15" i="8"/>
  <c r="AF15" i="8"/>
  <c r="AC15" i="8"/>
  <c r="Z15" i="8"/>
  <c r="U15" i="8"/>
  <c r="AS15" i="8" s="1"/>
  <c r="T15" i="8"/>
  <c r="Q15" i="8"/>
  <c r="M15" i="8"/>
  <c r="L15" i="8"/>
  <c r="K15" i="8"/>
  <c r="H15" i="8"/>
  <c r="AS14" i="8"/>
  <c r="AR14" i="8"/>
  <c r="AO14" i="8"/>
  <c r="AL14" i="8"/>
  <c r="AI14" i="8"/>
  <c r="AF14" i="8"/>
  <c r="AC14" i="8"/>
  <c r="Z14" i="8"/>
  <c r="U14" i="8"/>
  <c r="T14" i="8"/>
  <c r="Q14" i="8"/>
  <c r="M14" i="8"/>
  <c r="L14" i="8"/>
  <c r="K14" i="8"/>
  <c r="H14" i="8"/>
  <c r="AR13" i="8"/>
  <c r="AO13" i="8"/>
  <c r="AL13" i="8"/>
  <c r="AI13" i="8"/>
  <c r="AF13" i="8"/>
  <c r="AC13" i="8"/>
  <c r="Z13" i="8"/>
  <c r="U13" i="8"/>
  <c r="AS13" i="8" s="1"/>
  <c r="T13" i="8"/>
  <c r="Q13" i="8"/>
  <c r="M13" i="8"/>
  <c r="L13" i="8"/>
  <c r="K13" i="8"/>
  <c r="H13" i="8"/>
  <c r="AS12" i="8"/>
  <c r="AR12" i="8"/>
  <c r="AO12" i="8"/>
  <c r="AL12" i="8"/>
  <c r="AI12" i="8"/>
  <c r="AF12" i="8"/>
  <c r="AC12" i="8"/>
  <c r="Z12" i="8"/>
  <c r="U12" i="8"/>
  <c r="T12" i="8"/>
  <c r="Q12" i="8"/>
  <c r="M12" i="8"/>
  <c r="L12" i="8"/>
  <c r="K12" i="8"/>
  <c r="H12" i="8"/>
  <c r="AR11" i="8"/>
  <c r="AO11" i="8"/>
  <c r="AL11" i="8"/>
  <c r="AI11" i="8"/>
  <c r="AF11" i="8"/>
  <c r="AC11" i="8"/>
  <c r="Z11" i="8"/>
  <c r="U11" i="8"/>
  <c r="AS11" i="8" s="1"/>
  <c r="T11" i="8"/>
  <c r="Q11" i="8"/>
  <c r="M11" i="8"/>
  <c r="L11" i="8"/>
  <c r="K11" i="8"/>
  <c r="H11" i="8"/>
  <c r="AS10" i="8"/>
  <c r="AR10" i="8"/>
  <c r="AO10" i="8"/>
  <c r="AL10" i="8"/>
  <c r="AI10" i="8"/>
  <c r="AF10" i="8"/>
  <c r="AC10" i="8"/>
  <c r="Z10" i="8"/>
  <c r="U10" i="8"/>
  <c r="T10" i="8"/>
  <c r="Q10" i="8"/>
  <c r="M10" i="8"/>
  <c r="L10" i="8"/>
  <c r="K10" i="8"/>
  <c r="H10" i="8"/>
  <c r="AR9" i="8"/>
  <c r="AO9" i="8"/>
  <c r="AL9" i="8"/>
  <c r="AI9" i="8"/>
  <c r="AF9" i="8"/>
  <c r="AC9" i="8"/>
  <c r="Z9" i="8"/>
  <c r="U9" i="8"/>
  <c r="AS9" i="8" s="1"/>
  <c r="T9" i="8"/>
  <c r="Q9" i="8"/>
  <c r="M9" i="8"/>
  <c r="L9" i="8"/>
  <c r="K9" i="8"/>
  <c r="H9" i="8"/>
  <c r="AS8" i="8"/>
  <c r="AR8" i="8"/>
  <c r="AO8" i="8"/>
  <c r="AL8" i="8"/>
  <c r="AI8" i="8"/>
  <c r="AF8" i="8"/>
  <c r="AC8" i="8"/>
  <c r="Z8" i="8"/>
  <c r="U8" i="8"/>
  <c r="T8" i="8"/>
  <c r="Q8" i="8"/>
  <c r="M8" i="8"/>
  <c r="L8" i="8"/>
  <c r="K8" i="8"/>
  <c r="H8" i="8"/>
  <c r="AR7" i="8"/>
  <c r="AO7" i="8"/>
  <c r="AL7" i="8"/>
  <c r="AI7" i="8"/>
  <c r="AF7" i="8"/>
  <c r="AC7" i="8"/>
  <c r="Z7" i="8"/>
  <c r="U7" i="8"/>
  <c r="U56" i="8" s="1"/>
  <c r="T7" i="8"/>
  <c r="Q7" i="8"/>
  <c r="M7" i="8"/>
  <c r="L7" i="8"/>
  <c r="K7" i="8"/>
  <c r="H7" i="8"/>
  <c r="AQ56" i="7"/>
  <c r="AR56" i="7" s="1"/>
  <c r="AP56" i="7"/>
  <c r="AO56" i="7"/>
  <c r="AN56" i="7"/>
  <c r="AM56" i="7"/>
  <c r="AK56" i="7"/>
  <c r="AL56" i="7" s="1"/>
  <c r="AJ56" i="7"/>
  <c r="AI56" i="7"/>
  <c r="AH56" i="7"/>
  <c r="AG56" i="7"/>
  <c r="AE56" i="7"/>
  <c r="AF56" i="7" s="1"/>
  <c r="AD56" i="7"/>
  <c r="AB56" i="7"/>
  <c r="AA56" i="7"/>
  <c r="AC56" i="7" s="1"/>
  <c r="Y56" i="7"/>
  <c r="Z56" i="7" s="1"/>
  <c r="X56" i="7"/>
  <c r="S56" i="7"/>
  <c r="T56" i="7" s="1"/>
  <c r="R56" i="7"/>
  <c r="P56" i="7"/>
  <c r="O56" i="7"/>
  <c r="Q56" i="7" s="1"/>
  <c r="J56" i="7"/>
  <c r="I56" i="7"/>
  <c r="K56" i="7" s="1"/>
  <c r="G56" i="7"/>
  <c r="H56" i="7" s="1"/>
  <c r="F56" i="7"/>
  <c r="E56" i="7"/>
  <c r="D56" i="7"/>
  <c r="C56" i="7"/>
  <c r="AR55" i="7"/>
  <c r="AO55" i="7"/>
  <c r="AL55" i="7"/>
  <c r="AI55" i="7"/>
  <c r="AF55" i="7"/>
  <c r="AC55" i="7"/>
  <c r="Z55" i="7"/>
  <c r="V55" i="7"/>
  <c r="W55" i="7" s="1"/>
  <c r="T55" i="7"/>
  <c r="Q55" i="7"/>
  <c r="M55" i="7"/>
  <c r="L55" i="7"/>
  <c r="U55" i="7" s="1"/>
  <c r="AS55" i="7" s="1"/>
  <c r="K55" i="7"/>
  <c r="H55" i="7"/>
  <c r="AR54" i="7"/>
  <c r="AO54" i="7"/>
  <c r="AL54" i="7"/>
  <c r="AI54" i="7"/>
  <c r="AF54" i="7"/>
  <c r="AC54" i="7"/>
  <c r="Z54" i="7"/>
  <c r="V54" i="7"/>
  <c r="W54" i="7" s="1"/>
  <c r="T54" i="7"/>
  <c r="Q54" i="7"/>
  <c r="M54" i="7"/>
  <c r="L54" i="7"/>
  <c r="U54" i="7" s="1"/>
  <c r="AS54" i="7" s="1"/>
  <c r="K54" i="7"/>
  <c r="H54" i="7"/>
  <c r="AR53" i="7"/>
  <c r="AO53" i="7"/>
  <c r="AL53" i="7"/>
  <c r="AI53" i="7"/>
  <c r="AF53" i="7"/>
  <c r="AC53" i="7"/>
  <c r="Z53" i="7"/>
  <c r="V53" i="7"/>
  <c r="W53" i="7" s="1"/>
  <c r="T53" i="7"/>
  <c r="Q53" i="7"/>
  <c r="M53" i="7"/>
  <c r="L53" i="7"/>
  <c r="U53" i="7" s="1"/>
  <c r="AS53" i="7" s="1"/>
  <c r="K53" i="7"/>
  <c r="H53" i="7"/>
  <c r="AR52" i="7"/>
  <c r="AO52" i="7"/>
  <c r="AL52" i="7"/>
  <c r="AI52" i="7"/>
  <c r="AF52" i="7"/>
  <c r="AC52" i="7"/>
  <c r="Z52" i="7"/>
  <c r="V52" i="7"/>
  <c r="T52" i="7"/>
  <c r="Q52" i="7"/>
  <c r="M52" i="7"/>
  <c r="L52" i="7"/>
  <c r="U52" i="7" s="1"/>
  <c r="AS52" i="7" s="1"/>
  <c r="K52" i="7"/>
  <c r="H52" i="7"/>
  <c r="AR51" i="7"/>
  <c r="AO51" i="7"/>
  <c r="AL51" i="7"/>
  <c r="AI51" i="7"/>
  <c r="AF51" i="7"/>
  <c r="AC51" i="7"/>
  <c r="Z51" i="7"/>
  <c r="V51" i="7"/>
  <c r="T51" i="7"/>
  <c r="Q51" i="7"/>
  <c r="M51" i="7"/>
  <c r="L51" i="7"/>
  <c r="U51" i="7" s="1"/>
  <c r="AS51" i="7" s="1"/>
  <c r="K51" i="7"/>
  <c r="H51" i="7"/>
  <c r="AR50" i="7"/>
  <c r="AO50" i="7"/>
  <c r="AL50" i="7"/>
  <c r="AI50" i="7"/>
  <c r="AF50" i="7"/>
  <c r="AC50" i="7"/>
  <c r="Z50" i="7"/>
  <c r="V50" i="7"/>
  <c r="T50" i="7"/>
  <c r="Q50" i="7"/>
  <c r="M50" i="7"/>
  <c r="L50" i="7"/>
  <c r="U50" i="7" s="1"/>
  <c r="AS50" i="7" s="1"/>
  <c r="K50" i="7"/>
  <c r="H50" i="7"/>
  <c r="AR49" i="7"/>
  <c r="AO49" i="7"/>
  <c r="AL49" i="7"/>
  <c r="AI49" i="7"/>
  <c r="AF49" i="7"/>
  <c r="AC49" i="7"/>
  <c r="Z49" i="7"/>
  <c r="V49" i="7"/>
  <c r="T49" i="7"/>
  <c r="Q49" i="7"/>
  <c r="M49" i="7"/>
  <c r="L49" i="7"/>
  <c r="U49" i="7" s="1"/>
  <c r="AS49" i="7" s="1"/>
  <c r="K49" i="7"/>
  <c r="H49" i="7"/>
  <c r="AR48" i="7"/>
  <c r="AO48" i="7"/>
  <c r="AL48" i="7"/>
  <c r="AI48" i="7"/>
  <c r="AF48" i="7"/>
  <c r="AC48" i="7"/>
  <c r="Z48" i="7"/>
  <c r="V48" i="7"/>
  <c r="T48" i="7"/>
  <c r="Q48" i="7"/>
  <c r="M48" i="7"/>
  <c r="L48" i="7"/>
  <c r="U48" i="7" s="1"/>
  <c r="AS48" i="7" s="1"/>
  <c r="K48" i="7"/>
  <c r="H48" i="7"/>
  <c r="AR47" i="7"/>
  <c r="AO47" i="7"/>
  <c r="AL47" i="7"/>
  <c r="AI47" i="7"/>
  <c r="AF47" i="7"/>
  <c r="AC47" i="7"/>
  <c r="Z47" i="7"/>
  <c r="V47" i="7"/>
  <c r="T47" i="7"/>
  <c r="Q47" i="7"/>
  <c r="M47" i="7"/>
  <c r="L47" i="7"/>
  <c r="U47" i="7" s="1"/>
  <c r="AS47" i="7" s="1"/>
  <c r="K47" i="7"/>
  <c r="H47" i="7"/>
  <c r="AR46" i="7"/>
  <c r="AO46" i="7"/>
  <c r="AL46" i="7"/>
  <c r="AI46" i="7"/>
  <c r="AF46" i="7"/>
  <c r="AC46" i="7"/>
  <c r="Z46" i="7"/>
  <c r="V46" i="7"/>
  <c r="T46" i="7"/>
  <c r="Q46" i="7"/>
  <c r="M46" i="7"/>
  <c r="L46" i="7"/>
  <c r="U46" i="7" s="1"/>
  <c r="AS46" i="7" s="1"/>
  <c r="K46" i="7"/>
  <c r="H46" i="7"/>
  <c r="AR45" i="7"/>
  <c r="AO45" i="7"/>
  <c r="AL45" i="7"/>
  <c r="AI45" i="7"/>
  <c r="AF45" i="7"/>
  <c r="AC45" i="7"/>
  <c r="Z45" i="7"/>
  <c r="V45" i="7"/>
  <c r="T45" i="7"/>
  <c r="Q45" i="7"/>
  <c r="M45" i="7"/>
  <c r="L45" i="7"/>
  <c r="U45" i="7" s="1"/>
  <c r="AS45" i="7" s="1"/>
  <c r="K45" i="7"/>
  <c r="H45" i="7"/>
  <c r="AR44" i="7"/>
  <c r="AO44" i="7"/>
  <c r="AL44" i="7"/>
  <c r="AI44" i="7"/>
  <c r="AF44" i="7"/>
  <c r="AC44" i="7"/>
  <c r="Z44" i="7"/>
  <c r="V44" i="7"/>
  <c r="T44" i="7"/>
  <c r="Q44" i="7"/>
  <c r="M44" i="7"/>
  <c r="L44" i="7"/>
  <c r="U44" i="7" s="1"/>
  <c r="AS44" i="7" s="1"/>
  <c r="K44" i="7"/>
  <c r="H44" i="7"/>
  <c r="AR43" i="7"/>
  <c r="AO43" i="7"/>
  <c r="AL43" i="7"/>
  <c r="AI43" i="7"/>
  <c r="AF43" i="7"/>
  <c r="AC43" i="7"/>
  <c r="Z43" i="7"/>
  <c r="V43" i="7"/>
  <c r="T43" i="7"/>
  <c r="Q43" i="7"/>
  <c r="M43" i="7"/>
  <c r="L43" i="7"/>
  <c r="U43" i="7" s="1"/>
  <c r="AS43" i="7" s="1"/>
  <c r="K43" i="7"/>
  <c r="H43" i="7"/>
  <c r="AR42" i="7"/>
  <c r="AO42" i="7"/>
  <c r="AL42" i="7"/>
  <c r="AI42" i="7"/>
  <c r="AF42" i="7"/>
  <c r="AC42" i="7"/>
  <c r="Z42" i="7"/>
  <c r="V42" i="7"/>
  <c r="T42" i="7"/>
  <c r="Q42" i="7"/>
  <c r="M42" i="7"/>
  <c r="L42" i="7"/>
  <c r="U42" i="7" s="1"/>
  <c r="AS42" i="7" s="1"/>
  <c r="K42" i="7"/>
  <c r="H42" i="7"/>
  <c r="AR41" i="7"/>
  <c r="AO41" i="7"/>
  <c r="AL41" i="7"/>
  <c r="AI41" i="7"/>
  <c r="AF41" i="7"/>
  <c r="AC41" i="7"/>
  <c r="Z41" i="7"/>
  <c r="V41" i="7"/>
  <c r="T41" i="7"/>
  <c r="Q41" i="7"/>
  <c r="M41" i="7"/>
  <c r="L41" i="7"/>
  <c r="U41" i="7" s="1"/>
  <c r="AS41" i="7" s="1"/>
  <c r="K41" i="7"/>
  <c r="H41" i="7"/>
  <c r="AR40" i="7"/>
  <c r="AO40" i="7"/>
  <c r="AL40" i="7"/>
  <c r="AI40" i="7"/>
  <c r="AF40" i="7"/>
  <c r="AC40" i="7"/>
  <c r="Z40" i="7"/>
  <c r="U40" i="7"/>
  <c r="AS40" i="7" s="1"/>
  <c r="T40" i="7"/>
  <c r="Q40" i="7"/>
  <c r="M40" i="7"/>
  <c r="V40" i="7" s="1"/>
  <c r="L40" i="7"/>
  <c r="K40" i="7"/>
  <c r="H40" i="7"/>
  <c r="AR39" i="7"/>
  <c r="AO39" i="7"/>
  <c r="AL39" i="7"/>
  <c r="AI39" i="7"/>
  <c r="AF39" i="7"/>
  <c r="AC39" i="7"/>
  <c r="Z39" i="7"/>
  <c r="U39" i="7"/>
  <c r="AS39" i="7" s="1"/>
  <c r="T39" i="7"/>
  <c r="Q39" i="7"/>
  <c r="M39" i="7"/>
  <c r="V39" i="7" s="1"/>
  <c r="L39" i="7"/>
  <c r="K39" i="7"/>
  <c r="H39" i="7"/>
  <c r="AR38" i="7"/>
  <c r="AO38" i="7"/>
  <c r="AL38" i="7"/>
  <c r="AI38" i="7"/>
  <c r="AF38" i="7"/>
  <c r="AC38" i="7"/>
  <c r="Z38" i="7"/>
  <c r="U38" i="7"/>
  <c r="AS38" i="7" s="1"/>
  <c r="T38" i="7"/>
  <c r="Q38" i="7"/>
  <c r="M38" i="7"/>
  <c r="V38" i="7" s="1"/>
  <c r="L38" i="7"/>
  <c r="K38" i="7"/>
  <c r="H38" i="7"/>
  <c r="AR37" i="7"/>
  <c r="AO37" i="7"/>
  <c r="AL37" i="7"/>
  <c r="AI37" i="7"/>
  <c r="AF37" i="7"/>
  <c r="AC37" i="7"/>
  <c r="Z37" i="7"/>
  <c r="U37" i="7"/>
  <c r="AS37" i="7" s="1"/>
  <c r="T37" i="7"/>
  <c r="Q37" i="7"/>
  <c r="M37" i="7"/>
  <c r="V37" i="7" s="1"/>
  <c r="L37" i="7"/>
  <c r="K37" i="7"/>
  <c r="H37" i="7"/>
  <c r="AR36" i="7"/>
  <c r="AO36" i="7"/>
  <c r="AL36" i="7"/>
  <c r="AI36" i="7"/>
  <c r="AF36" i="7"/>
  <c r="AC36" i="7"/>
  <c r="Z36" i="7"/>
  <c r="U36" i="7"/>
  <c r="AS36" i="7" s="1"/>
  <c r="T36" i="7"/>
  <c r="Q36" i="7"/>
  <c r="M36" i="7"/>
  <c r="V36" i="7" s="1"/>
  <c r="L36" i="7"/>
  <c r="K36" i="7"/>
  <c r="H36" i="7"/>
  <c r="AR35" i="7"/>
  <c r="AO35" i="7"/>
  <c r="AL35" i="7"/>
  <c r="AI35" i="7"/>
  <c r="AF35" i="7"/>
  <c r="AC35" i="7"/>
  <c r="Z35" i="7"/>
  <c r="U35" i="7"/>
  <c r="AS35" i="7" s="1"/>
  <c r="T35" i="7"/>
  <c r="Q35" i="7"/>
  <c r="M35" i="7"/>
  <c r="V35" i="7" s="1"/>
  <c r="L35" i="7"/>
  <c r="K35" i="7"/>
  <c r="H35" i="7"/>
  <c r="AR34" i="7"/>
  <c r="AO34" i="7"/>
  <c r="AL34" i="7"/>
  <c r="AI34" i="7"/>
  <c r="AF34" i="7"/>
  <c r="AC34" i="7"/>
  <c r="Z34" i="7"/>
  <c r="U34" i="7"/>
  <c r="AS34" i="7" s="1"/>
  <c r="T34" i="7"/>
  <c r="Q34" i="7"/>
  <c r="M34" i="7"/>
  <c r="V34" i="7" s="1"/>
  <c r="L34" i="7"/>
  <c r="K34" i="7"/>
  <c r="H34" i="7"/>
  <c r="AR33" i="7"/>
  <c r="AO33" i="7"/>
  <c r="AL33" i="7"/>
  <c r="AI33" i="7"/>
  <c r="AF33" i="7"/>
  <c r="AC33" i="7"/>
  <c r="Z33" i="7"/>
  <c r="U33" i="7"/>
  <c r="AS33" i="7" s="1"/>
  <c r="T33" i="7"/>
  <c r="Q33" i="7"/>
  <c r="M33" i="7"/>
  <c r="V33" i="7" s="1"/>
  <c r="L33" i="7"/>
  <c r="K33" i="7"/>
  <c r="H33" i="7"/>
  <c r="AR32" i="7"/>
  <c r="AO32" i="7"/>
  <c r="AL32" i="7"/>
  <c r="AI32" i="7"/>
  <c r="AF32" i="7"/>
  <c r="AC32" i="7"/>
  <c r="Z32" i="7"/>
  <c r="U32" i="7"/>
  <c r="AS32" i="7" s="1"/>
  <c r="T32" i="7"/>
  <c r="Q32" i="7"/>
  <c r="M32" i="7"/>
  <c r="V32" i="7" s="1"/>
  <c r="L32" i="7"/>
  <c r="K32" i="7"/>
  <c r="H32" i="7"/>
  <c r="AR31" i="7"/>
  <c r="AO31" i="7"/>
  <c r="AL31" i="7"/>
  <c r="AI31" i="7"/>
  <c r="AF31" i="7"/>
  <c r="AC31" i="7"/>
  <c r="Z31" i="7"/>
  <c r="U31" i="7"/>
  <c r="AS31" i="7" s="1"/>
  <c r="T31" i="7"/>
  <c r="Q31" i="7"/>
  <c r="M31" i="7"/>
  <c r="V31" i="7" s="1"/>
  <c r="L31" i="7"/>
  <c r="K31" i="7"/>
  <c r="H31" i="7"/>
  <c r="AR30" i="7"/>
  <c r="AO30" i="7"/>
  <c r="AL30" i="7"/>
  <c r="AI30" i="7"/>
  <c r="AF30" i="7"/>
  <c r="AC30" i="7"/>
  <c r="Z30" i="7"/>
  <c r="U30" i="7"/>
  <c r="AS30" i="7" s="1"/>
  <c r="T30" i="7"/>
  <c r="Q30" i="7"/>
  <c r="M30" i="7"/>
  <c r="V30" i="7" s="1"/>
  <c r="L30" i="7"/>
  <c r="K30" i="7"/>
  <c r="H30" i="7"/>
  <c r="AR29" i="7"/>
  <c r="AO29" i="7"/>
  <c r="AL29" i="7"/>
  <c r="AI29" i="7"/>
  <c r="AF29" i="7"/>
  <c r="AC29" i="7"/>
  <c r="Z29" i="7"/>
  <c r="U29" i="7"/>
  <c r="AS29" i="7" s="1"/>
  <c r="T29" i="7"/>
  <c r="Q29" i="7"/>
  <c r="M29" i="7"/>
  <c r="V29" i="7" s="1"/>
  <c r="L29" i="7"/>
  <c r="K29" i="7"/>
  <c r="H29" i="7"/>
  <c r="AR28" i="7"/>
  <c r="AO28" i="7"/>
  <c r="AL28" i="7"/>
  <c r="AI28" i="7"/>
  <c r="AF28" i="7"/>
  <c r="AC28" i="7"/>
  <c r="Z28" i="7"/>
  <c r="U28" i="7"/>
  <c r="AS28" i="7" s="1"/>
  <c r="T28" i="7"/>
  <c r="Q28" i="7"/>
  <c r="M28" i="7"/>
  <c r="V28" i="7" s="1"/>
  <c r="L28" i="7"/>
  <c r="K28" i="7"/>
  <c r="H28" i="7"/>
  <c r="AR27" i="7"/>
  <c r="AO27" i="7"/>
  <c r="AL27" i="7"/>
  <c r="AI27" i="7"/>
  <c r="AF27" i="7"/>
  <c r="AC27" i="7"/>
  <c r="Z27" i="7"/>
  <c r="U27" i="7"/>
  <c r="AS27" i="7" s="1"/>
  <c r="T27" i="7"/>
  <c r="Q27" i="7"/>
  <c r="M27" i="7"/>
  <c r="V27" i="7" s="1"/>
  <c r="L27" i="7"/>
  <c r="K27" i="7"/>
  <c r="H27" i="7"/>
  <c r="AR26" i="7"/>
  <c r="AO26" i="7"/>
  <c r="AL26" i="7"/>
  <c r="AI26" i="7"/>
  <c r="AF26" i="7"/>
  <c r="AC26" i="7"/>
  <c r="Z26" i="7"/>
  <c r="U26" i="7"/>
  <c r="AS26" i="7" s="1"/>
  <c r="T26" i="7"/>
  <c r="Q26" i="7"/>
  <c r="M26" i="7"/>
  <c r="V26" i="7" s="1"/>
  <c r="L26" i="7"/>
  <c r="K26" i="7"/>
  <c r="H26" i="7"/>
  <c r="AR25" i="7"/>
  <c r="AO25" i="7"/>
  <c r="AL25" i="7"/>
  <c r="AI25" i="7"/>
  <c r="AF25" i="7"/>
  <c r="AC25" i="7"/>
  <c r="Z25" i="7"/>
  <c r="U25" i="7"/>
  <c r="AS25" i="7" s="1"/>
  <c r="T25" i="7"/>
  <c r="Q25" i="7"/>
  <c r="M25" i="7"/>
  <c r="V25" i="7" s="1"/>
  <c r="L25" i="7"/>
  <c r="K25" i="7"/>
  <c r="H25" i="7"/>
  <c r="AR24" i="7"/>
  <c r="AO24" i="7"/>
  <c r="AL24" i="7"/>
  <c r="AI24" i="7"/>
  <c r="AF24" i="7"/>
  <c r="AC24" i="7"/>
  <c r="Z24" i="7"/>
  <c r="U24" i="7"/>
  <c r="AS24" i="7" s="1"/>
  <c r="T24" i="7"/>
  <c r="Q24" i="7"/>
  <c r="M24" i="7"/>
  <c r="V24" i="7" s="1"/>
  <c r="L24" i="7"/>
  <c r="K24" i="7"/>
  <c r="H24" i="7"/>
  <c r="AR23" i="7"/>
  <c r="AO23" i="7"/>
  <c r="AL23" i="7"/>
  <c r="AI23" i="7"/>
  <c r="AF23" i="7"/>
  <c r="AC23" i="7"/>
  <c r="Z23" i="7"/>
  <c r="U23" i="7"/>
  <c r="AS23" i="7" s="1"/>
  <c r="T23" i="7"/>
  <c r="Q23" i="7"/>
  <c r="M23" i="7"/>
  <c r="V23" i="7" s="1"/>
  <c r="L23" i="7"/>
  <c r="K23" i="7"/>
  <c r="H23" i="7"/>
  <c r="AR22" i="7"/>
  <c r="AO22" i="7"/>
  <c r="AL22" i="7"/>
  <c r="AI22" i="7"/>
  <c r="AF22" i="7"/>
  <c r="AC22" i="7"/>
  <c r="Z22" i="7"/>
  <c r="U22" i="7"/>
  <c r="AS22" i="7" s="1"/>
  <c r="T22" i="7"/>
  <c r="Q22" i="7"/>
  <c r="M22" i="7"/>
  <c r="V22" i="7" s="1"/>
  <c r="L22" i="7"/>
  <c r="K22" i="7"/>
  <c r="H22" i="7"/>
  <c r="AR21" i="7"/>
  <c r="AO21" i="7"/>
  <c r="AL21" i="7"/>
  <c r="AI21" i="7"/>
  <c r="AF21" i="7"/>
  <c r="AC21" i="7"/>
  <c r="Z21" i="7"/>
  <c r="U21" i="7"/>
  <c r="AS21" i="7" s="1"/>
  <c r="T21" i="7"/>
  <c r="Q21" i="7"/>
  <c r="M21" i="7"/>
  <c r="V21" i="7" s="1"/>
  <c r="L21" i="7"/>
  <c r="K21" i="7"/>
  <c r="H21" i="7"/>
  <c r="AR20" i="7"/>
  <c r="AO20" i="7"/>
  <c r="AL20" i="7"/>
  <c r="AI20" i="7"/>
  <c r="AF20" i="7"/>
  <c r="AC20" i="7"/>
  <c r="Z20" i="7"/>
  <c r="U20" i="7"/>
  <c r="AS20" i="7" s="1"/>
  <c r="T20" i="7"/>
  <c r="Q20" i="7"/>
  <c r="M20" i="7"/>
  <c r="V20" i="7" s="1"/>
  <c r="L20" i="7"/>
  <c r="K20" i="7"/>
  <c r="H20" i="7"/>
  <c r="AR19" i="7"/>
  <c r="AO19" i="7"/>
  <c r="AL19" i="7"/>
  <c r="AI19" i="7"/>
  <c r="AF19" i="7"/>
  <c r="AC19" i="7"/>
  <c r="Z19" i="7"/>
  <c r="U19" i="7"/>
  <c r="AS19" i="7" s="1"/>
  <c r="T19" i="7"/>
  <c r="Q19" i="7"/>
  <c r="M19" i="7"/>
  <c r="V19" i="7" s="1"/>
  <c r="L19" i="7"/>
  <c r="K19" i="7"/>
  <c r="H19" i="7"/>
  <c r="AR18" i="7"/>
  <c r="AO18" i="7"/>
  <c r="AL18" i="7"/>
  <c r="AI18" i="7"/>
  <c r="AF18" i="7"/>
  <c r="AC18" i="7"/>
  <c r="Z18" i="7"/>
  <c r="U18" i="7"/>
  <c r="AS18" i="7" s="1"/>
  <c r="T18" i="7"/>
  <c r="Q18" i="7"/>
  <c r="M18" i="7"/>
  <c r="V18" i="7" s="1"/>
  <c r="L18" i="7"/>
  <c r="K18" i="7"/>
  <c r="H18" i="7"/>
  <c r="AR17" i="7"/>
  <c r="AO17" i="7"/>
  <c r="AL17" i="7"/>
  <c r="AI17" i="7"/>
  <c r="AF17" i="7"/>
  <c r="AC17" i="7"/>
  <c r="Z17" i="7"/>
  <c r="U17" i="7"/>
  <c r="AS17" i="7" s="1"/>
  <c r="T17" i="7"/>
  <c r="Q17" i="7"/>
  <c r="M17" i="7"/>
  <c r="V17" i="7" s="1"/>
  <c r="L17" i="7"/>
  <c r="K17" i="7"/>
  <c r="H17" i="7"/>
  <c r="AR16" i="7"/>
  <c r="AO16" i="7"/>
  <c r="AL16" i="7"/>
  <c r="AI16" i="7"/>
  <c r="AF16" i="7"/>
  <c r="AC16" i="7"/>
  <c r="Z16" i="7"/>
  <c r="U16" i="7"/>
  <c r="AS16" i="7" s="1"/>
  <c r="T16" i="7"/>
  <c r="Q16" i="7"/>
  <c r="M16" i="7"/>
  <c r="V16" i="7" s="1"/>
  <c r="L16" i="7"/>
  <c r="K16" i="7"/>
  <c r="H16" i="7"/>
  <c r="AR15" i="7"/>
  <c r="AO15" i="7"/>
  <c r="AL15" i="7"/>
  <c r="AI15" i="7"/>
  <c r="AF15" i="7"/>
  <c r="AC15" i="7"/>
  <c r="Z15" i="7"/>
  <c r="U15" i="7"/>
  <c r="AS15" i="7" s="1"/>
  <c r="T15" i="7"/>
  <c r="Q15" i="7"/>
  <c r="M15" i="7"/>
  <c r="V15" i="7" s="1"/>
  <c r="L15" i="7"/>
  <c r="K15" i="7"/>
  <c r="H15" i="7"/>
  <c r="AR14" i="7"/>
  <c r="AO14" i="7"/>
  <c r="AL14" i="7"/>
  <c r="AI14" i="7"/>
  <c r="AF14" i="7"/>
  <c r="AC14" i="7"/>
  <c r="Z14" i="7"/>
  <c r="U14" i="7"/>
  <c r="AS14" i="7" s="1"/>
  <c r="T14" i="7"/>
  <c r="Q14" i="7"/>
  <c r="M14" i="7"/>
  <c r="V14" i="7" s="1"/>
  <c r="L14" i="7"/>
  <c r="K14" i="7"/>
  <c r="H14" i="7"/>
  <c r="AR13" i="7"/>
  <c r="AO13" i="7"/>
  <c r="AL13" i="7"/>
  <c r="AI13" i="7"/>
  <c r="AF13" i="7"/>
  <c r="AC13" i="7"/>
  <c r="Z13" i="7"/>
  <c r="U13" i="7"/>
  <c r="AS13" i="7" s="1"/>
  <c r="T13" i="7"/>
  <c r="Q13" i="7"/>
  <c r="M13" i="7"/>
  <c r="V13" i="7" s="1"/>
  <c r="L13" i="7"/>
  <c r="K13" i="7"/>
  <c r="H13" i="7"/>
  <c r="AR12" i="7"/>
  <c r="AO12" i="7"/>
  <c r="AL12" i="7"/>
  <c r="AI12" i="7"/>
  <c r="AF12" i="7"/>
  <c r="AC12" i="7"/>
  <c r="Z12" i="7"/>
  <c r="U12" i="7"/>
  <c r="AS12" i="7" s="1"/>
  <c r="T12" i="7"/>
  <c r="Q12" i="7"/>
  <c r="M12" i="7"/>
  <c r="V12" i="7" s="1"/>
  <c r="L12" i="7"/>
  <c r="K12" i="7"/>
  <c r="H12" i="7"/>
  <c r="AR11" i="7"/>
  <c r="AO11" i="7"/>
  <c r="AL11" i="7"/>
  <c r="AI11" i="7"/>
  <c r="AF11" i="7"/>
  <c r="AC11" i="7"/>
  <c r="Z11" i="7"/>
  <c r="U11" i="7"/>
  <c r="AS11" i="7" s="1"/>
  <c r="T11" i="7"/>
  <c r="Q11" i="7"/>
  <c r="M11" i="7"/>
  <c r="V11" i="7" s="1"/>
  <c r="L11" i="7"/>
  <c r="K11" i="7"/>
  <c r="H11" i="7"/>
  <c r="AR10" i="7"/>
  <c r="AO10" i="7"/>
  <c r="AL10" i="7"/>
  <c r="AI10" i="7"/>
  <c r="AF10" i="7"/>
  <c r="AC10" i="7"/>
  <c r="Z10" i="7"/>
  <c r="U10" i="7"/>
  <c r="AS10" i="7" s="1"/>
  <c r="T10" i="7"/>
  <c r="Q10" i="7"/>
  <c r="M10" i="7"/>
  <c r="V10" i="7" s="1"/>
  <c r="L10" i="7"/>
  <c r="K10" i="7"/>
  <c r="H10" i="7"/>
  <c r="AR9" i="7"/>
  <c r="AO9" i="7"/>
  <c r="AL9" i="7"/>
  <c r="AI9" i="7"/>
  <c r="AF9" i="7"/>
  <c r="AC9" i="7"/>
  <c r="Z9" i="7"/>
  <c r="U9" i="7"/>
  <c r="AS9" i="7" s="1"/>
  <c r="T9" i="7"/>
  <c r="Q9" i="7"/>
  <c r="M9" i="7"/>
  <c r="V9" i="7" s="1"/>
  <c r="L9" i="7"/>
  <c r="K9" i="7"/>
  <c r="H9" i="7"/>
  <c r="AR8" i="7"/>
  <c r="AO8" i="7"/>
  <c r="AL8" i="7"/>
  <c r="AI8" i="7"/>
  <c r="AF8" i="7"/>
  <c r="AC8" i="7"/>
  <c r="Z8" i="7"/>
  <c r="U8" i="7"/>
  <c r="AS8" i="7" s="1"/>
  <c r="T8" i="7"/>
  <c r="Q8" i="7"/>
  <c r="M8" i="7"/>
  <c r="V8" i="7" s="1"/>
  <c r="L8" i="7"/>
  <c r="K8" i="7"/>
  <c r="H8" i="7"/>
  <c r="AR7" i="7"/>
  <c r="AO7" i="7"/>
  <c r="AL7" i="7"/>
  <c r="AI7" i="7"/>
  <c r="AF7" i="7"/>
  <c r="AC7" i="7"/>
  <c r="Z7" i="7"/>
  <c r="U7" i="7"/>
  <c r="AS7" i="7" s="1"/>
  <c r="T7" i="7"/>
  <c r="Q7" i="7"/>
  <c r="M7" i="7"/>
  <c r="M56" i="7" s="1"/>
  <c r="L7" i="7"/>
  <c r="K7" i="7"/>
  <c r="H7" i="7"/>
  <c r="AQ56" i="6"/>
  <c r="AR56" i="6" s="1"/>
  <c r="AP56" i="6"/>
  <c r="AN56" i="6"/>
  <c r="AO56" i="6" s="1"/>
  <c r="AM56" i="6"/>
  <c r="AK56" i="6"/>
  <c r="AL56" i="6" s="1"/>
  <c r="AJ56" i="6"/>
  <c r="AI56" i="6"/>
  <c r="AH56" i="6"/>
  <c r="AG56" i="6"/>
  <c r="AE56" i="6"/>
  <c r="AF56" i="6" s="1"/>
  <c r="AD56" i="6"/>
  <c r="AB56" i="6"/>
  <c r="AC56" i="6" s="1"/>
  <c r="AA56" i="6"/>
  <c r="Y56" i="6"/>
  <c r="Z56" i="6" s="1"/>
  <c r="X56" i="6"/>
  <c r="S56" i="6"/>
  <c r="T56" i="6" s="1"/>
  <c r="R56" i="6"/>
  <c r="P56" i="6"/>
  <c r="Q56" i="6" s="1"/>
  <c r="O56" i="6"/>
  <c r="M56" i="6"/>
  <c r="K56" i="6"/>
  <c r="J56" i="6"/>
  <c r="I56" i="6"/>
  <c r="G56" i="6"/>
  <c r="H56" i="6" s="1"/>
  <c r="F56" i="6"/>
  <c r="E56" i="6"/>
  <c r="D56" i="6"/>
  <c r="C56" i="6"/>
  <c r="AR55" i="6"/>
  <c r="AO55" i="6"/>
  <c r="AL55" i="6"/>
  <c r="AI55" i="6"/>
  <c r="AF55" i="6"/>
  <c r="AC55" i="6"/>
  <c r="Z55" i="6"/>
  <c r="V55" i="6"/>
  <c r="AT55" i="6" s="1"/>
  <c r="T55" i="6"/>
  <c r="Q55" i="6"/>
  <c r="N55" i="6"/>
  <c r="M55" i="6"/>
  <c r="L55" i="6"/>
  <c r="U55" i="6" s="1"/>
  <c r="AS55" i="6" s="1"/>
  <c r="K55" i="6"/>
  <c r="H55" i="6"/>
  <c r="AR54" i="6"/>
  <c r="AO54" i="6"/>
  <c r="AL54" i="6"/>
  <c r="AI54" i="6"/>
  <c r="AF54" i="6"/>
  <c r="AC54" i="6"/>
  <c r="Z54" i="6"/>
  <c r="V54" i="6"/>
  <c r="AT54" i="6" s="1"/>
  <c r="T54" i="6"/>
  <c r="Q54" i="6"/>
  <c r="N54" i="6"/>
  <c r="M54" i="6"/>
  <c r="L54" i="6"/>
  <c r="U54" i="6" s="1"/>
  <c r="AS54" i="6" s="1"/>
  <c r="K54" i="6"/>
  <c r="H54" i="6"/>
  <c r="AR53" i="6"/>
  <c r="AO53" i="6"/>
  <c r="AL53" i="6"/>
  <c r="AI53" i="6"/>
  <c r="AF53" i="6"/>
  <c r="AC53" i="6"/>
  <c r="Z53" i="6"/>
  <c r="V53" i="6"/>
  <c r="AT53" i="6" s="1"/>
  <c r="AU53" i="6" s="1"/>
  <c r="T53" i="6"/>
  <c r="Q53" i="6"/>
  <c r="N53" i="6"/>
  <c r="M53" i="6"/>
  <c r="L53" i="6"/>
  <c r="U53" i="6" s="1"/>
  <c r="AS53" i="6" s="1"/>
  <c r="K53" i="6"/>
  <c r="H53" i="6"/>
  <c r="AR52" i="6"/>
  <c r="AO52" i="6"/>
  <c r="AL52" i="6"/>
  <c r="AI52" i="6"/>
  <c r="AF52" i="6"/>
  <c r="AC52" i="6"/>
  <c r="Z52" i="6"/>
  <c r="V52" i="6"/>
  <c r="AT52" i="6" s="1"/>
  <c r="AU52" i="6" s="1"/>
  <c r="T52" i="6"/>
  <c r="Q52" i="6"/>
  <c r="N52" i="6"/>
  <c r="M52" i="6"/>
  <c r="L52" i="6"/>
  <c r="U52" i="6" s="1"/>
  <c r="AS52" i="6" s="1"/>
  <c r="K52" i="6"/>
  <c r="H52" i="6"/>
  <c r="AR51" i="6"/>
  <c r="AO51" i="6"/>
  <c r="AL51" i="6"/>
  <c r="AI51" i="6"/>
  <c r="AF51" i="6"/>
  <c r="AC51" i="6"/>
  <c r="Z51" i="6"/>
  <c r="V51" i="6"/>
  <c r="AT51" i="6" s="1"/>
  <c r="T51" i="6"/>
  <c r="Q51" i="6"/>
  <c r="N51" i="6"/>
  <c r="M51" i="6"/>
  <c r="L51" i="6"/>
  <c r="U51" i="6" s="1"/>
  <c r="AS51" i="6" s="1"/>
  <c r="K51" i="6"/>
  <c r="H51" i="6"/>
  <c r="AR50" i="6"/>
  <c r="AO50" i="6"/>
  <c r="AL50" i="6"/>
  <c r="AI50" i="6"/>
  <c r="AF50" i="6"/>
  <c r="AC50" i="6"/>
  <c r="Z50" i="6"/>
  <c r="V50" i="6"/>
  <c r="AT50" i="6" s="1"/>
  <c r="T50" i="6"/>
  <c r="Q50" i="6"/>
  <c r="N50" i="6"/>
  <c r="M50" i="6"/>
  <c r="L50" i="6"/>
  <c r="U50" i="6" s="1"/>
  <c r="AS50" i="6" s="1"/>
  <c r="K50" i="6"/>
  <c r="H50" i="6"/>
  <c r="AR49" i="6"/>
  <c r="AO49" i="6"/>
  <c r="AL49" i="6"/>
  <c r="AI49" i="6"/>
  <c r="AF49" i="6"/>
  <c r="AC49" i="6"/>
  <c r="Z49" i="6"/>
  <c r="V49" i="6"/>
  <c r="AT49" i="6" s="1"/>
  <c r="AU49" i="6" s="1"/>
  <c r="T49" i="6"/>
  <c r="Q49" i="6"/>
  <c r="N49" i="6"/>
  <c r="M49" i="6"/>
  <c r="L49" i="6"/>
  <c r="U49" i="6" s="1"/>
  <c r="AS49" i="6" s="1"/>
  <c r="K49" i="6"/>
  <c r="H49" i="6"/>
  <c r="AR48" i="6"/>
  <c r="AO48" i="6"/>
  <c r="AL48" i="6"/>
  <c r="AI48" i="6"/>
  <c r="AF48" i="6"/>
  <c r="AC48" i="6"/>
  <c r="Z48" i="6"/>
  <c r="V48" i="6"/>
  <c r="AT48" i="6" s="1"/>
  <c r="AU48" i="6" s="1"/>
  <c r="T48" i="6"/>
  <c r="Q48" i="6"/>
  <c r="N48" i="6"/>
  <c r="M48" i="6"/>
  <c r="L48" i="6"/>
  <c r="U48" i="6" s="1"/>
  <c r="AS48" i="6" s="1"/>
  <c r="K48" i="6"/>
  <c r="H48" i="6"/>
  <c r="AR47" i="6"/>
  <c r="AO47" i="6"/>
  <c r="AL47" i="6"/>
  <c r="AI47" i="6"/>
  <c r="AF47" i="6"/>
  <c r="AC47" i="6"/>
  <c r="Z47" i="6"/>
  <c r="V47" i="6"/>
  <c r="AT47" i="6" s="1"/>
  <c r="T47" i="6"/>
  <c r="Q47" i="6"/>
  <c r="N47" i="6"/>
  <c r="M47" i="6"/>
  <c r="L47" i="6"/>
  <c r="U47" i="6" s="1"/>
  <c r="AS47" i="6" s="1"/>
  <c r="K47" i="6"/>
  <c r="H47" i="6"/>
  <c r="AR46" i="6"/>
  <c r="AO46" i="6"/>
  <c r="AL46" i="6"/>
  <c r="AI46" i="6"/>
  <c r="AF46" i="6"/>
  <c r="AC46" i="6"/>
  <c r="Z46" i="6"/>
  <c r="V46" i="6"/>
  <c r="AT46" i="6" s="1"/>
  <c r="T46" i="6"/>
  <c r="Q46" i="6"/>
  <c r="N46" i="6"/>
  <c r="M46" i="6"/>
  <c r="L46" i="6"/>
  <c r="U46" i="6" s="1"/>
  <c r="AS46" i="6" s="1"/>
  <c r="K46" i="6"/>
  <c r="H46" i="6"/>
  <c r="AR45" i="6"/>
  <c r="AO45" i="6"/>
  <c r="AL45" i="6"/>
  <c r="AI45" i="6"/>
  <c r="AF45" i="6"/>
  <c r="AC45" i="6"/>
  <c r="Z45" i="6"/>
  <c r="V45" i="6"/>
  <c r="AT45" i="6" s="1"/>
  <c r="AU45" i="6" s="1"/>
  <c r="T45" i="6"/>
  <c r="Q45" i="6"/>
  <c r="N45" i="6"/>
  <c r="M45" i="6"/>
  <c r="L45" i="6"/>
  <c r="U45" i="6" s="1"/>
  <c r="AS45" i="6" s="1"/>
  <c r="K45" i="6"/>
  <c r="H45" i="6"/>
  <c r="AR44" i="6"/>
  <c r="AO44" i="6"/>
  <c r="AL44" i="6"/>
  <c r="AI44" i="6"/>
  <c r="AF44" i="6"/>
  <c r="AC44" i="6"/>
  <c r="Z44" i="6"/>
  <c r="V44" i="6"/>
  <c r="AT44" i="6" s="1"/>
  <c r="AU44" i="6" s="1"/>
  <c r="T44" i="6"/>
  <c r="Q44" i="6"/>
  <c r="N44" i="6"/>
  <c r="M44" i="6"/>
  <c r="L44" i="6"/>
  <c r="U44" i="6" s="1"/>
  <c r="AS44" i="6" s="1"/>
  <c r="K44" i="6"/>
  <c r="H44" i="6"/>
  <c r="AR43" i="6"/>
  <c r="AO43" i="6"/>
  <c r="AL43" i="6"/>
  <c r="AI43" i="6"/>
  <c r="AF43" i="6"/>
  <c r="AC43" i="6"/>
  <c r="Z43" i="6"/>
  <c r="V43" i="6"/>
  <c r="AT43" i="6" s="1"/>
  <c r="T43" i="6"/>
  <c r="Q43" i="6"/>
  <c r="N43" i="6"/>
  <c r="M43" i="6"/>
  <c r="L43" i="6"/>
  <c r="U43" i="6" s="1"/>
  <c r="AS43" i="6" s="1"/>
  <c r="K43" i="6"/>
  <c r="H43" i="6"/>
  <c r="AR42" i="6"/>
  <c r="AO42" i="6"/>
  <c r="AL42" i="6"/>
  <c r="AI42" i="6"/>
  <c r="AF42" i="6"/>
  <c r="AC42" i="6"/>
  <c r="Z42" i="6"/>
  <c r="V42" i="6"/>
  <c r="AT42" i="6" s="1"/>
  <c r="T42" i="6"/>
  <c r="Q42" i="6"/>
  <c r="N42" i="6"/>
  <c r="M42" i="6"/>
  <c r="L42" i="6"/>
  <c r="U42" i="6" s="1"/>
  <c r="AS42" i="6" s="1"/>
  <c r="K42" i="6"/>
  <c r="H42" i="6"/>
  <c r="AR41" i="6"/>
  <c r="AO41" i="6"/>
  <c r="AL41" i="6"/>
  <c r="AI41" i="6"/>
  <c r="AF41" i="6"/>
  <c r="AC41" i="6"/>
  <c r="Z41" i="6"/>
  <c r="V41" i="6"/>
  <c r="AT41" i="6" s="1"/>
  <c r="AU41" i="6" s="1"/>
  <c r="T41" i="6"/>
  <c r="Q41" i="6"/>
  <c r="N41" i="6"/>
  <c r="M41" i="6"/>
  <c r="L41" i="6"/>
  <c r="U41" i="6" s="1"/>
  <c r="AS41" i="6" s="1"/>
  <c r="K41" i="6"/>
  <c r="H41" i="6"/>
  <c r="AR40" i="6"/>
  <c r="AO40" i="6"/>
  <c r="AL40" i="6"/>
  <c r="AI40" i="6"/>
  <c r="AF40" i="6"/>
  <c r="AC40" i="6"/>
  <c r="Z40" i="6"/>
  <c r="V40" i="6"/>
  <c r="AT40" i="6" s="1"/>
  <c r="AU40" i="6" s="1"/>
  <c r="T40" i="6"/>
  <c r="Q40" i="6"/>
  <c r="N40" i="6"/>
  <c r="M40" i="6"/>
  <c r="L40" i="6"/>
  <c r="U40" i="6" s="1"/>
  <c r="AS40" i="6" s="1"/>
  <c r="K40" i="6"/>
  <c r="H40" i="6"/>
  <c r="AR39" i="6"/>
  <c r="AO39" i="6"/>
  <c r="AL39" i="6"/>
  <c r="AI39" i="6"/>
  <c r="AF39" i="6"/>
  <c r="AC39" i="6"/>
  <c r="Z39" i="6"/>
  <c r="V39" i="6"/>
  <c r="AT39" i="6" s="1"/>
  <c r="T39" i="6"/>
  <c r="Q39" i="6"/>
  <c r="N39" i="6"/>
  <c r="M39" i="6"/>
  <c r="L39" i="6"/>
  <c r="U39" i="6" s="1"/>
  <c r="AS39" i="6" s="1"/>
  <c r="K39" i="6"/>
  <c r="H39" i="6"/>
  <c r="AR38" i="6"/>
  <c r="AO38" i="6"/>
  <c r="AL38" i="6"/>
  <c r="AI38" i="6"/>
  <c r="AF38" i="6"/>
  <c r="AC38" i="6"/>
  <c r="Z38" i="6"/>
  <c r="V38" i="6"/>
  <c r="AT38" i="6" s="1"/>
  <c r="T38" i="6"/>
  <c r="Q38" i="6"/>
  <c r="N38" i="6"/>
  <c r="M38" i="6"/>
  <c r="L38" i="6"/>
  <c r="U38" i="6" s="1"/>
  <c r="AS38" i="6" s="1"/>
  <c r="K38" i="6"/>
  <c r="H38" i="6"/>
  <c r="AR37" i="6"/>
  <c r="AO37" i="6"/>
  <c r="AL37" i="6"/>
  <c r="AI37" i="6"/>
  <c r="AF37" i="6"/>
  <c r="AC37" i="6"/>
  <c r="Z37" i="6"/>
  <c r="V37" i="6"/>
  <c r="AT37" i="6" s="1"/>
  <c r="T37" i="6"/>
  <c r="Q37" i="6"/>
  <c r="N37" i="6"/>
  <c r="M37" i="6"/>
  <c r="L37" i="6"/>
  <c r="U37" i="6" s="1"/>
  <c r="AS37" i="6" s="1"/>
  <c r="K37" i="6"/>
  <c r="H37" i="6"/>
  <c r="AR36" i="6"/>
  <c r="AO36" i="6"/>
  <c r="AL36" i="6"/>
  <c r="AI36" i="6"/>
  <c r="AF36" i="6"/>
  <c r="AC36" i="6"/>
  <c r="Z36" i="6"/>
  <c r="V36" i="6"/>
  <c r="AT36" i="6" s="1"/>
  <c r="AU36" i="6" s="1"/>
  <c r="T36" i="6"/>
  <c r="Q36" i="6"/>
  <c r="N36" i="6"/>
  <c r="M36" i="6"/>
  <c r="L36" i="6"/>
  <c r="U36" i="6" s="1"/>
  <c r="AS36" i="6" s="1"/>
  <c r="K36" i="6"/>
  <c r="H36" i="6"/>
  <c r="AR35" i="6"/>
  <c r="AO35" i="6"/>
  <c r="AL35" i="6"/>
  <c r="AI35" i="6"/>
  <c r="AF35" i="6"/>
  <c r="AC35" i="6"/>
  <c r="Z35" i="6"/>
  <c r="V35" i="6"/>
  <c r="AT35" i="6" s="1"/>
  <c r="T35" i="6"/>
  <c r="Q35" i="6"/>
  <c r="N35" i="6"/>
  <c r="M35" i="6"/>
  <c r="L35" i="6"/>
  <c r="U35" i="6" s="1"/>
  <c r="AS35" i="6" s="1"/>
  <c r="K35" i="6"/>
  <c r="H35" i="6"/>
  <c r="AR34" i="6"/>
  <c r="AO34" i="6"/>
  <c r="AL34" i="6"/>
  <c r="AI34" i="6"/>
  <c r="AF34" i="6"/>
  <c r="AC34" i="6"/>
  <c r="Z34" i="6"/>
  <c r="V34" i="6"/>
  <c r="AT34" i="6" s="1"/>
  <c r="T34" i="6"/>
  <c r="Q34" i="6"/>
  <c r="N34" i="6"/>
  <c r="M34" i="6"/>
  <c r="L34" i="6"/>
  <c r="U34" i="6" s="1"/>
  <c r="AS34" i="6" s="1"/>
  <c r="K34" i="6"/>
  <c r="H34" i="6"/>
  <c r="AR33" i="6"/>
  <c r="AO33" i="6"/>
  <c r="AL33" i="6"/>
  <c r="AI33" i="6"/>
  <c r="AF33" i="6"/>
  <c r="AC33" i="6"/>
  <c r="Z33" i="6"/>
  <c r="V33" i="6"/>
  <c r="AT33" i="6" s="1"/>
  <c r="T33" i="6"/>
  <c r="Q33" i="6"/>
  <c r="N33" i="6"/>
  <c r="M33" i="6"/>
  <c r="L33" i="6"/>
  <c r="U33" i="6" s="1"/>
  <c r="AS33" i="6" s="1"/>
  <c r="K33" i="6"/>
  <c r="H33" i="6"/>
  <c r="AR32" i="6"/>
  <c r="AO32" i="6"/>
  <c r="AL32" i="6"/>
  <c r="AI32" i="6"/>
  <c r="AF32" i="6"/>
  <c r="AC32" i="6"/>
  <c r="Z32" i="6"/>
  <c r="V32" i="6"/>
  <c r="AT32" i="6" s="1"/>
  <c r="AU32" i="6" s="1"/>
  <c r="T32" i="6"/>
  <c r="Q32" i="6"/>
  <c r="N32" i="6"/>
  <c r="M32" i="6"/>
  <c r="L32" i="6"/>
  <c r="U32" i="6" s="1"/>
  <c r="AS32" i="6" s="1"/>
  <c r="K32" i="6"/>
  <c r="H32" i="6"/>
  <c r="AR31" i="6"/>
  <c r="AO31" i="6"/>
  <c r="AL31" i="6"/>
  <c r="AI31" i="6"/>
  <c r="AF31" i="6"/>
  <c r="AC31" i="6"/>
  <c r="Z31" i="6"/>
  <c r="V31" i="6"/>
  <c r="AT31" i="6" s="1"/>
  <c r="T31" i="6"/>
  <c r="Q31" i="6"/>
  <c r="N31" i="6"/>
  <c r="M31" i="6"/>
  <c r="L31" i="6"/>
  <c r="U31" i="6" s="1"/>
  <c r="AS31" i="6" s="1"/>
  <c r="K31" i="6"/>
  <c r="H31" i="6"/>
  <c r="AR30" i="6"/>
  <c r="AO30" i="6"/>
  <c r="AL30" i="6"/>
  <c r="AI30" i="6"/>
  <c r="AF30" i="6"/>
  <c r="AC30" i="6"/>
  <c r="Z30" i="6"/>
  <c r="V30" i="6"/>
  <c r="AT30" i="6" s="1"/>
  <c r="T30" i="6"/>
  <c r="Q30" i="6"/>
  <c r="N30" i="6"/>
  <c r="M30" i="6"/>
  <c r="L30" i="6"/>
  <c r="U30" i="6" s="1"/>
  <c r="AS30" i="6" s="1"/>
  <c r="K30" i="6"/>
  <c r="H30" i="6"/>
  <c r="AR29" i="6"/>
  <c r="AO29" i="6"/>
  <c r="AL29" i="6"/>
  <c r="AI29" i="6"/>
  <c r="AF29" i="6"/>
  <c r="AC29" i="6"/>
  <c r="Z29" i="6"/>
  <c r="V29" i="6"/>
  <c r="AT29" i="6" s="1"/>
  <c r="T29" i="6"/>
  <c r="Q29" i="6"/>
  <c r="N29" i="6"/>
  <c r="M29" i="6"/>
  <c r="L29" i="6"/>
  <c r="U29" i="6" s="1"/>
  <c r="AS29" i="6" s="1"/>
  <c r="K29" i="6"/>
  <c r="H29" i="6"/>
  <c r="AR28" i="6"/>
  <c r="AO28" i="6"/>
  <c r="AL28" i="6"/>
  <c r="AI28" i="6"/>
  <c r="AF28" i="6"/>
  <c r="AC28" i="6"/>
  <c r="Z28" i="6"/>
  <c r="V28" i="6"/>
  <c r="AT28" i="6" s="1"/>
  <c r="AU28" i="6" s="1"/>
  <c r="T28" i="6"/>
  <c r="Q28" i="6"/>
  <c r="N28" i="6"/>
  <c r="M28" i="6"/>
  <c r="L28" i="6"/>
  <c r="U28" i="6" s="1"/>
  <c r="AS28" i="6" s="1"/>
  <c r="K28" i="6"/>
  <c r="H28" i="6"/>
  <c r="AR27" i="6"/>
  <c r="AO27" i="6"/>
  <c r="AL27" i="6"/>
  <c r="AI27" i="6"/>
  <c r="AF27" i="6"/>
  <c r="AC27" i="6"/>
  <c r="Z27" i="6"/>
  <c r="V27" i="6"/>
  <c r="AT27" i="6" s="1"/>
  <c r="T27" i="6"/>
  <c r="Q27" i="6"/>
  <c r="N27" i="6"/>
  <c r="M27" i="6"/>
  <c r="L27" i="6"/>
  <c r="U27" i="6" s="1"/>
  <c r="AS27" i="6" s="1"/>
  <c r="K27" i="6"/>
  <c r="H27" i="6"/>
  <c r="AR26" i="6"/>
  <c r="AO26" i="6"/>
  <c r="AL26" i="6"/>
  <c r="AI26" i="6"/>
  <c r="AF26" i="6"/>
  <c r="AC26" i="6"/>
  <c r="Z26" i="6"/>
  <c r="V26" i="6"/>
  <c r="AT26" i="6" s="1"/>
  <c r="T26" i="6"/>
  <c r="Q26" i="6"/>
  <c r="N26" i="6"/>
  <c r="M26" i="6"/>
  <c r="L26" i="6"/>
  <c r="U26" i="6" s="1"/>
  <c r="AS26" i="6" s="1"/>
  <c r="K26" i="6"/>
  <c r="H26" i="6"/>
  <c r="AR25" i="6"/>
  <c r="AO25" i="6"/>
  <c r="AL25" i="6"/>
  <c r="AI25" i="6"/>
  <c r="AF25" i="6"/>
  <c r="AC25" i="6"/>
  <c r="Z25" i="6"/>
  <c r="V25" i="6"/>
  <c r="AT25" i="6" s="1"/>
  <c r="T25" i="6"/>
  <c r="Q25" i="6"/>
  <c r="N25" i="6"/>
  <c r="M25" i="6"/>
  <c r="L25" i="6"/>
  <c r="U25" i="6" s="1"/>
  <c r="AS25" i="6" s="1"/>
  <c r="K25" i="6"/>
  <c r="H25" i="6"/>
  <c r="AR24" i="6"/>
  <c r="AO24" i="6"/>
  <c r="AL24" i="6"/>
  <c r="AI24" i="6"/>
  <c r="AF24" i="6"/>
  <c r="AC24" i="6"/>
  <c r="Z24" i="6"/>
  <c r="V24" i="6"/>
  <c r="AT24" i="6" s="1"/>
  <c r="AU24" i="6" s="1"/>
  <c r="T24" i="6"/>
  <c r="Q24" i="6"/>
  <c r="N24" i="6"/>
  <c r="M24" i="6"/>
  <c r="L24" i="6"/>
  <c r="U24" i="6" s="1"/>
  <c r="AS24" i="6" s="1"/>
  <c r="K24" i="6"/>
  <c r="H24" i="6"/>
  <c r="AR23" i="6"/>
  <c r="AO23" i="6"/>
  <c r="AL23" i="6"/>
  <c r="AI23" i="6"/>
  <c r="AF23" i="6"/>
  <c r="AC23" i="6"/>
  <c r="Z23" i="6"/>
  <c r="V23" i="6"/>
  <c r="AT23" i="6" s="1"/>
  <c r="T23" i="6"/>
  <c r="Q23" i="6"/>
  <c r="N23" i="6"/>
  <c r="M23" i="6"/>
  <c r="L23" i="6"/>
  <c r="U23" i="6" s="1"/>
  <c r="AS23" i="6" s="1"/>
  <c r="K23" i="6"/>
  <c r="H23" i="6"/>
  <c r="AR22" i="6"/>
  <c r="AO22" i="6"/>
  <c r="AL22" i="6"/>
  <c r="AI22" i="6"/>
  <c r="AF22" i="6"/>
  <c r="AC22" i="6"/>
  <c r="Z22" i="6"/>
  <c r="V22" i="6"/>
  <c r="AT22" i="6" s="1"/>
  <c r="T22" i="6"/>
  <c r="Q22" i="6"/>
  <c r="N22" i="6"/>
  <c r="M22" i="6"/>
  <c r="L22" i="6"/>
  <c r="U22" i="6" s="1"/>
  <c r="AS22" i="6" s="1"/>
  <c r="K22" i="6"/>
  <c r="H22" i="6"/>
  <c r="AR21" i="6"/>
  <c r="AO21" i="6"/>
  <c r="AL21" i="6"/>
  <c r="AI21" i="6"/>
  <c r="AF21" i="6"/>
  <c r="AC21" i="6"/>
  <c r="Z21" i="6"/>
  <c r="V21" i="6"/>
  <c r="AT21" i="6" s="1"/>
  <c r="T21" i="6"/>
  <c r="Q21" i="6"/>
  <c r="N21" i="6"/>
  <c r="M21" i="6"/>
  <c r="L21" i="6"/>
  <c r="U21" i="6" s="1"/>
  <c r="AS21" i="6" s="1"/>
  <c r="K21" i="6"/>
  <c r="H21" i="6"/>
  <c r="AR20" i="6"/>
  <c r="AO20" i="6"/>
  <c r="AL20" i="6"/>
  <c r="AI20" i="6"/>
  <c r="AF20" i="6"/>
  <c r="AC20" i="6"/>
  <c r="Z20" i="6"/>
  <c r="V20" i="6"/>
  <c r="AT20" i="6" s="1"/>
  <c r="AU20" i="6" s="1"/>
  <c r="T20" i="6"/>
  <c r="Q20" i="6"/>
  <c r="N20" i="6"/>
  <c r="M20" i="6"/>
  <c r="L20" i="6"/>
  <c r="U20" i="6" s="1"/>
  <c r="AS20" i="6" s="1"/>
  <c r="K20" i="6"/>
  <c r="H20" i="6"/>
  <c r="AR19" i="6"/>
  <c r="AO19" i="6"/>
  <c r="AL19" i="6"/>
  <c r="AI19" i="6"/>
  <c r="AF19" i="6"/>
  <c r="AC19" i="6"/>
  <c r="Z19" i="6"/>
  <c r="V19" i="6"/>
  <c r="AT19" i="6" s="1"/>
  <c r="T19" i="6"/>
  <c r="Q19" i="6"/>
  <c r="N19" i="6"/>
  <c r="M19" i="6"/>
  <c r="L19" i="6"/>
  <c r="U19" i="6" s="1"/>
  <c r="AS19" i="6" s="1"/>
  <c r="K19" i="6"/>
  <c r="H19" i="6"/>
  <c r="AR18" i="6"/>
  <c r="AO18" i="6"/>
  <c r="AL18" i="6"/>
  <c r="AI18" i="6"/>
  <c r="AF18" i="6"/>
  <c r="AC18" i="6"/>
  <c r="Z18" i="6"/>
  <c r="V18" i="6"/>
  <c r="AT18" i="6" s="1"/>
  <c r="T18" i="6"/>
  <c r="Q18" i="6"/>
  <c r="N18" i="6"/>
  <c r="M18" i="6"/>
  <c r="L18" i="6"/>
  <c r="U18" i="6" s="1"/>
  <c r="AS18" i="6" s="1"/>
  <c r="K18" i="6"/>
  <c r="H18" i="6"/>
  <c r="AR17" i="6"/>
  <c r="AO17" i="6"/>
  <c r="AL17" i="6"/>
  <c r="AI17" i="6"/>
  <c r="AF17" i="6"/>
  <c r="AC17" i="6"/>
  <c r="Z17" i="6"/>
  <c r="V17" i="6"/>
  <c r="AT17" i="6" s="1"/>
  <c r="T17" i="6"/>
  <c r="Q17" i="6"/>
  <c r="N17" i="6"/>
  <c r="M17" i="6"/>
  <c r="L17" i="6"/>
  <c r="U17" i="6" s="1"/>
  <c r="AS17" i="6" s="1"/>
  <c r="K17" i="6"/>
  <c r="H17" i="6"/>
  <c r="AR16" i="6"/>
  <c r="AO16" i="6"/>
  <c r="AL16" i="6"/>
  <c r="AI16" i="6"/>
  <c r="AF16" i="6"/>
  <c r="AC16" i="6"/>
  <c r="Z16" i="6"/>
  <c r="V16" i="6"/>
  <c r="AT16" i="6" s="1"/>
  <c r="AU16" i="6" s="1"/>
  <c r="T16" i="6"/>
  <c r="Q16" i="6"/>
  <c r="N16" i="6"/>
  <c r="M16" i="6"/>
  <c r="L16" i="6"/>
  <c r="U16" i="6" s="1"/>
  <c r="AS16" i="6" s="1"/>
  <c r="K16" i="6"/>
  <c r="H16" i="6"/>
  <c r="AR15" i="6"/>
  <c r="AO15" i="6"/>
  <c r="AL15" i="6"/>
  <c r="AI15" i="6"/>
  <c r="AF15" i="6"/>
  <c r="AC15" i="6"/>
  <c r="Z15" i="6"/>
  <c r="V15" i="6"/>
  <c r="AT15" i="6" s="1"/>
  <c r="T15" i="6"/>
  <c r="Q15" i="6"/>
  <c r="N15" i="6"/>
  <c r="M15" i="6"/>
  <c r="L15" i="6"/>
  <c r="U15" i="6" s="1"/>
  <c r="AS15" i="6" s="1"/>
  <c r="K15" i="6"/>
  <c r="H15" i="6"/>
  <c r="AR14" i="6"/>
  <c r="AO14" i="6"/>
  <c r="AL14" i="6"/>
  <c r="AI14" i="6"/>
  <c r="AF14" i="6"/>
  <c r="AC14" i="6"/>
  <c r="Z14" i="6"/>
  <c r="V14" i="6"/>
  <c r="AT14" i="6" s="1"/>
  <c r="T14" i="6"/>
  <c r="Q14" i="6"/>
  <c r="N14" i="6"/>
  <c r="M14" i="6"/>
  <c r="L14" i="6"/>
  <c r="U14" i="6" s="1"/>
  <c r="AS14" i="6" s="1"/>
  <c r="K14" i="6"/>
  <c r="H14" i="6"/>
  <c r="AR13" i="6"/>
  <c r="AO13" i="6"/>
  <c r="AL13" i="6"/>
  <c r="AI13" i="6"/>
  <c r="AF13" i="6"/>
  <c r="AC13" i="6"/>
  <c r="Z13" i="6"/>
  <c r="V13" i="6"/>
  <c r="AT13" i="6" s="1"/>
  <c r="T13" i="6"/>
  <c r="Q13" i="6"/>
  <c r="N13" i="6"/>
  <c r="M13" i="6"/>
  <c r="L13" i="6"/>
  <c r="U13" i="6" s="1"/>
  <c r="AS13" i="6" s="1"/>
  <c r="K13" i="6"/>
  <c r="H13" i="6"/>
  <c r="AR12" i="6"/>
  <c r="AO12" i="6"/>
  <c r="AL12" i="6"/>
  <c r="AI12" i="6"/>
  <c r="AF12" i="6"/>
  <c r="AC12" i="6"/>
  <c r="Z12" i="6"/>
  <c r="V12" i="6"/>
  <c r="AT12" i="6" s="1"/>
  <c r="AU12" i="6" s="1"/>
  <c r="T12" i="6"/>
  <c r="Q12" i="6"/>
  <c r="N12" i="6"/>
  <c r="M12" i="6"/>
  <c r="L12" i="6"/>
  <c r="U12" i="6" s="1"/>
  <c r="AS12" i="6" s="1"/>
  <c r="K12" i="6"/>
  <c r="H12" i="6"/>
  <c r="AR11" i="6"/>
  <c r="AO11" i="6"/>
  <c r="AL11" i="6"/>
  <c r="AI11" i="6"/>
  <c r="AF11" i="6"/>
  <c r="AC11" i="6"/>
  <c r="Z11" i="6"/>
  <c r="V11" i="6"/>
  <c r="AT11" i="6" s="1"/>
  <c r="T11" i="6"/>
  <c r="Q11" i="6"/>
  <c r="N11" i="6"/>
  <c r="M11" i="6"/>
  <c r="L11" i="6"/>
  <c r="U11" i="6" s="1"/>
  <c r="AS11" i="6" s="1"/>
  <c r="K11" i="6"/>
  <c r="H11" i="6"/>
  <c r="AR10" i="6"/>
  <c r="AO10" i="6"/>
  <c r="AL10" i="6"/>
  <c r="AI10" i="6"/>
  <c r="AF10" i="6"/>
  <c r="AC10" i="6"/>
  <c r="Z10" i="6"/>
  <c r="V10" i="6"/>
  <c r="AT10" i="6" s="1"/>
  <c r="T10" i="6"/>
  <c r="Q10" i="6"/>
  <c r="N10" i="6"/>
  <c r="M10" i="6"/>
  <c r="L10" i="6"/>
  <c r="U10" i="6" s="1"/>
  <c r="AS10" i="6" s="1"/>
  <c r="K10" i="6"/>
  <c r="H10" i="6"/>
  <c r="AR9" i="6"/>
  <c r="AO9" i="6"/>
  <c r="AL9" i="6"/>
  <c r="AI9" i="6"/>
  <c r="AF9" i="6"/>
  <c r="AC9" i="6"/>
  <c r="Z9" i="6"/>
  <c r="V9" i="6"/>
  <c r="AT9" i="6" s="1"/>
  <c r="T9" i="6"/>
  <c r="Q9" i="6"/>
  <c r="N9" i="6"/>
  <c r="M9" i="6"/>
  <c r="L9" i="6"/>
  <c r="U9" i="6" s="1"/>
  <c r="AS9" i="6" s="1"/>
  <c r="K9" i="6"/>
  <c r="H9" i="6"/>
  <c r="AR8" i="6"/>
  <c r="AO8" i="6"/>
  <c r="AL8" i="6"/>
  <c r="AI8" i="6"/>
  <c r="AF8" i="6"/>
  <c r="AC8" i="6"/>
  <c r="Z8" i="6"/>
  <c r="V8" i="6"/>
  <c r="AT8" i="6" s="1"/>
  <c r="AU8" i="6" s="1"/>
  <c r="T8" i="6"/>
  <c r="Q8" i="6"/>
  <c r="N8" i="6"/>
  <c r="M8" i="6"/>
  <c r="L8" i="6"/>
  <c r="U8" i="6" s="1"/>
  <c r="AS8" i="6" s="1"/>
  <c r="K8" i="6"/>
  <c r="H8" i="6"/>
  <c r="AR7" i="6"/>
  <c r="AO7" i="6"/>
  <c r="AL7" i="6"/>
  <c r="AI7" i="6"/>
  <c r="AF7" i="6"/>
  <c r="AC7" i="6"/>
  <c r="Z7" i="6"/>
  <c r="V7" i="6"/>
  <c r="V56" i="6" s="1"/>
  <c r="T7" i="6"/>
  <c r="Q7" i="6"/>
  <c r="N7" i="6"/>
  <c r="M7" i="6"/>
  <c r="L7" i="6"/>
  <c r="U7" i="6" s="1"/>
  <c r="K7" i="6"/>
  <c r="H7" i="6"/>
  <c r="AR56" i="5"/>
  <c r="AQ56" i="5"/>
  <c r="AP56" i="5"/>
  <c r="AN56" i="5"/>
  <c r="AO56" i="5" s="1"/>
  <c r="AM56" i="5"/>
  <c r="AK56" i="5"/>
  <c r="AL56" i="5" s="1"/>
  <c r="AJ56" i="5"/>
  <c r="AH56" i="5"/>
  <c r="AI56" i="5" s="1"/>
  <c r="AG56" i="5"/>
  <c r="AF56" i="5"/>
  <c r="AE56" i="5"/>
  <c r="AD56" i="5"/>
  <c r="AB56" i="5"/>
  <c r="AC56" i="5" s="1"/>
  <c r="AA56" i="5"/>
  <c r="Y56" i="5"/>
  <c r="Z56" i="5" s="1"/>
  <c r="X56" i="5"/>
  <c r="T56" i="5"/>
  <c r="S56" i="5"/>
  <c r="R56" i="5"/>
  <c r="P56" i="5"/>
  <c r="Q56" i="5" s="1"/>
  <c r="O56" i="5"/>
  <c r="J56" i="5"/>
  <c r="K56" i="5" s="1"/>
  <c r="I56" i="5"/>
  <c r="H56" i="5"/>
  <c r="G56" i="5"/>
  <c r="F56" i="5"/>
  <c r="E56" i="5"/>
  <c r="D56" i="5"/>
  <c r="C56" i="5"/>
  <c r="AR55" i="5"/>
  <c r="AO55" i="5"/>
  <c r="AL55" i="5"/>
  <c r="AI55" i="5"/>
  <c r="AF55" i="5"/>
  <c r="AC55" i="5"/>
  <c r="Z55" i="5"/>
  <c r="T55" i="5"/>
  <c r="Q55" i="5"/>
  <c r="M55" i="5"/>
  <c r="V55" i="5" s="1"/>
  <c r="L55" i="5"/>
  <c r="U55" i="5" s="1"/>
  <c r="AS55" i="5" s="1"/>
  <c r="K55" i="5"/>
  <c r="H55" i="5"/>
  <c r="AR54" i="5"/>
  <c r="AO54" i="5"/>
  <c r="AL54" i="5"/>
  <c r="AI54" i="5"/>
  <c r="AF54" i="5"/>
  <c r="AC54" i="5"/>
  <c r="Z54" i="5"/>
  <c r="T54" i="5"/>
  <c r="Q54" i="5"/>
  <c r="M54" i="5"/>
  <c r="V54" i="5" s="1"/>
  <c r="L54" i="5"/>
  <c r="U54" i="5" s="1"/>
  <c r="AS54" i="5" s="1"/>
  <c r="K54" i="5"/>
  <c r="H54" i="5"/>
  <c r="AR53" i="5"/>
  <c r="AO53" i="5"/>
  <c r="AL53" i="5"/>
  <c r="AI53" i="5"/>
  <c r="AF53" i="5"/>
  <c r="AC53" i="5"/>
  <c r="Z53" i="5"/>
  <c r="T53" i="5"/>
  <c r="Q53" i="5"/>
  <c r="M53" i="5"/>
  <c r="V53" i="5" s="1"/>
  <c r="L53" i="5"/>
  <c r="U53" i="5" s="1"/>
  <c r="AS53" i="5" s="1"/>
  <c r="K53" i="5"/>
  <c r="H53" i="5"/>
  <c r="AR52" i="5"/>
  <c r="AO52" i="5"/>
  <c r="AL52" i="5"/>
  <c r="AI52" i="5"/>
  <c r="AF52" i="5"/>
  <c r="AC52" i="5"/>
  <c r="Z52" i="5"/>
  <c r="T52" i="5"/>
  <c r="Q52" i="5"/>
  <c r="M52" i="5"/>
  <c r="V52" i="5" s="1"/>
  <c r="L52" i="5"/>
  <c r="U52" i="5" s="1"/>
  <c r="AS52" i="5" s="1"/>
  <c r="K52" i="5"/>
  <c r="H52" i="5"/>
  <c r="AR51" i="5"/>
  <c r="AO51" i="5"/>
  <c r="AL51" i="5"/>
  <c r="AI51" i="5"/>
  <c r="AF51" i="5"/>
  <c r="AC51" i="5"/>
  <c r="Z51" i="5"/>
  <c r="T51" i="5"/>
  <c r="Q51" i="5"/>
  <c r="M51" i="5"/>
  <c r="V51" i="5" s="1"/>
  <c r="L51" i="5"/>
  <c r="U51" i="5" s="1"/>
  <c r="AS51" i="5" s="1"/>
  <c r="K51" i="5"/>
  <c r="H51" i="5"/>
  <c r="AR50" i="5"/>
  <c r="AO50" i="5"/>
  <c r="AL50" i="5"/>
  <c r="AI50" i="5"/>
  <c r="AF50" i="5"/>
  <c r="AC50" i="5"/>
  <c r="Z50" i="5"/>
  <c r="T50" i="5"/>
  <c r="Q50" i="5"/>
  <c r="M50" i="5"/>
  <c r="V50" i="5" s="1"/>
  <c r="L50" i="5"/>
  <c r="U50" i="5" s="1"/>
  <c r="AS50" i="5" s="1"/>
  <c r="K50" i="5"/>
  <c r="H50" i="5"/>
  <c r="AR49" i="5"/>
  <c r="AO49" i="5"/>
  <c r="AL49" i="5"/>
  <c r="AI49" i="5"/>
  <c r="AF49" i="5"/>
  <c r="AC49" i="5"/>
  <c r="Z49" i="5"/>
  <c r="T49" i="5"/>
  <c r="Q49" i="5"/>
  <c r="M49" i="5"/>
  <c r="V49" i="5" s="1"/>
  <c r="L49" i="5"/>
  <c r="U49" i="5" s="1"/>
  <c r="AS49" i="5" s="1"/>
  <c r="K49" i="5"/>
  <c r="H49" i="5"/>
  <c r="AR48" i="5"/>
  <c r="AO48" i="5"/>
  <c r="AL48" i="5"/>
  <c r="AI48" i="5"/>
  <c r="AF48" i="5"/>
  <c r="AC48" i="5"/>
  <c r="Z48" i="5"/>
  <c r="T48" i="5"/>
  <c r="Q48" i="5"/>
  <c r="M48" i="5"/>
  <c r="V48" i="5" s="1"/>
  <c r="L48" i="5"/>
  <c r="U48" i="5" s="1"/>
  <c r="AS48" i="5" s="1"/>
  <c r="K48" i="5"/>
  <c r="H48" i="5"/>
  <c r="AR47" i="5"/>
  <c r="AO47" i="5"/>
  <c r="AL47" i="5"/>
  <c r="AI47" i="5"/>
  <c r="AF47" i="5"/>
  <c r="AC47" i="5"/>
  <c r="Z47" i="5"/>
  <c r="T47" i="5"/>
  <c r="Q47" i="5"/>
  <c r="M47" i="5"/>
  <c r="V47" i="5" s="1"/>
  <c r="L47" i="5"/>
  <c r="U47" i="5" s="1"/>
  <c r="AS47" i="5" s="1"/>
  <c r="K47" i="5"/>
  <c r="H47" i="5"/>
  <c r="AR46" i="5"/>
  <c r="AO46" i="5"/>
  <c r="AL46" i="5"/>
  <c r="AI46" i="5"/>
  <c r="AF46" i="5"/>
  <c r="AC46" i="5"/>
  <c r="Z46" i="5"/>
  <c r="T46" i="5"/>
  <c r="Q46" i="5"/>
  <c r="M46" i="5"/>
  <c r="V46" i="5" s="1"/>
  <c r="L46" i="5"/>
  <c r="U46" i="5" s="1"/>
  <c r="AS46" i="5" s="1"/>
  <c r="K46" i="5"/>
  <c r="H46" i="5"/>
  <c r="AR45" i="5"/>
  <c r="AO45" i="5"/>
  <c r="AL45" i="5"/>
  <c r="AI45" i="5"/>
  <c r="AF45" i="5"/>
  <c r="AC45" i="5"/>
  <c r="Z45" i="5"/>
  <c r="T45" i="5"/>
  <c r="Q45" i="5"/>
  <c r="M45" i="5"/>
  <c r="V45" i="5" s="1"/>
  <c r="L45" i="5"/>
  <c r="U45" i="5" s="1"/>
  <c r="AS45" i="5" s="1"/>
  <c r="K45" i="5"/>
  <c r="H45" i="5"/>
  <c r="AR44" i="5"/>
  <c r="AO44" i="5"/>
  <c r="AL44" i="5"/>
  <c r="AI44" i="5"/>
  <c r="AF44" i="5"/>
  <c r="AC44" i="5"/>
  <c r="Z44" i="5"/>
  <c r="T44" i="5"/>
  <c r="Q44" i="5"/>
  <c r="M44" i="5"/>
  <c r="V44" i="5" s="1"/>
  <c r="L44" i="5"/>
  <c r="U44" i="5" s="1"/>
  <c r="AS44" i="5" s="1"/>
  <c r="K44" i="5"/>
  <c r="H44" i="5"/>
  <c r="AR43" i="5"/>
  <c r="AO43" i="5"/>
  <c r="AL43" i="5"/>
  <c r="AI43" i="5"/>
  <c r="AF43" i="5"/>
  <c r="AC43" i="5"/>
  <c r="Z43" i="5"/>
  <c r="T43" i="5"/>
  <c r="Q43" i="5"/>
  <c r="M43" i="5"/>
  <c r="V43" i="5" s="1"/>
  <c r="L43" i="5"/>
  <c r="U43" i="5" s="1"/>
  <c r="AS43" i="5" s="1"/>
  <c r="K43" i="5"/>
  <c r="H43" i="5"/>
  <c r="AR42" i="5"/>
  <c r="AO42" i="5"/>
  <c r="AL42" i="5"/>
  <c r="AI42" i="5"/>
  <c r="AF42" i="5"/>
  <c r="AC42" i="5"/>
  <c r="Z42" i="5"/>
  <c r="T42" i="5"/>
  <c r="Q42" i="5"/>
  <c r="M42" i="5"/>
  <c r="V42" i="5" s="1"/>
  <c r="L42" i="5"/>
  <c r="U42" i="5" s="1"/>
  <c r="AS42" i="5" s="1"/>
  <c r="K42" i="5"/>
  <c r="H42" i="5"/>
  <c r="AR41" i="5"/>
  <c r="AO41" i="5"/>
  <c r="AL41" i="5"/>
  <c r="AI41" i="5"/>
  <c r="AF41" i="5"/>
  <c r="AC41" i="5"/>
  <c r="Z41" i="5"/>
  <c r="T41" i="5"/>
  <c r="Q41" i="5"/>
  <c r="M41" i="5"/>
  <c r="V41" i="5" s="1"/>
  <c r="L41" i="5"/>
  <c r="U41" i="5" s="1"/>
  <c r="AS41" i="5" s="1"/>
  <c r="K41" i="5"/>
  <c r="H41" i="5"/>
  <c r="AR40" i="5"/>
  <c r="AO40" i="5"/>
  <c r="AL40" i="5"/>
  <c r="AI40" i="5"/>
  <c r="AF40" i="5"/>
  <c r="AC40" i="5"/>
  <c r="Z40" i="5"/>
  <c r="T40" i="5"/>
  <c r="Q40" i="5"/>
  <c r="M40" i="5"/>
  <c r="V40" i="5" s="1"/>
  <c r="L40" i="5"/>
  <c r="U40" i="5" s="1"/>
  <c r="AS40" i="5" s="1"/>
  <c r="K40" i="5"/>
  <c r="H40" i="5"/>
  <c r="AR39" i="5"/>
  <c r="AO39" i="5"/>
  <c r="AL39" i="5"/>
  <c r="AI39" i="5"/>
  <c r="AF39" i="5"/>
  <c r="AC39" i="5"/>
  <c r="Z39" i="5"/>
  <c r="T39" i="5"/>
  <c r="Q39" i="5"/>
  <c r="M39" i="5"/>
  <c r="V39" i="5" s="1"/>
  <c r="L39" i="5"/>
  <c r="U39" i="5" s="1"/>
  <c r="AS39" i="5" s="1"/>
  <c r="K39" i="5"/>
  <c r="H39" i="5"/>
  <c r="AR38" i="5"/>
  <c r="AO38" i="5"/>
  <c r="AL38" i="5"/>
  <c r="AI38" i="5"/>
  <c r="AF38" i="5"/>
  <c r="AC38" i="5"/>
  <c r="Z38" i="5"/>
  <c r="T38" i="5"/>
  <c r="Q38" i="5"/>
  <c r="M38" i="5"/>
  <c r="V38" i="5" s="1"/>
  <c r="L38" i="5"/>
  <c r="U38" i="5" s="1"/>
  <c r="AS38" i="5" s="1"/>
  <c r="K38" i="5"/>
  <c r="H38" i="5"/>
  <c r="AR37" i="5"/>
  <c r="AO37" i="5"/>
  <c r="AL37" i="5"/>
  <c r="AI37" i="5"/>
  <c r="AF37" i="5"/>
  <c r="AC37" i="5"/>
  <c r="Z37" i="5"/>
  <c r="T37" i="5"/>
  <c r="Q37" i="5"/>
  <c r="M37" i="5"/>
  <c r="V37" i="5" s="1"/>
  <c r="L37" i="5"/>
  <c r="U37" i="5" s="1"/>
  <c r="AS37" i="5" s="1"/>
  <c r="K37" i="5"/>
  <c r="H37" i="5"/>
  <c r="AR36" i="5"/>
  <c r="AO36" i="5"/>
  <c r="AL36" i="5"/>
  <c r="AI36" i="5"/>
  <c r="AF36" i="5"/>
  <c r="AC36" i="5"/>
  <c r="Z36" i="5"/>
  <c r="T36" i="5"/>
  <c r="Q36" i="5"/>
  <c r="M36" i="5"/>
  <c r="V36" i="5" s="1"/>
  <c r="L36" i="5"/>
  <c r="U36" i="5" s="1"/>
  <c r="AS36" i="5" s="1"/>
  <c r="K36" i="5"/>
  <c r="H36" i="5"/>
  <c r="AR35" i="5"/>
  <c r="AO35" i="5"/>
  <c r="AL35" i="5"/>
  <c r="AI35" i="5"/>
  <c r="AF35" i="5"/>
  <c r="AC35" i="5"/>
  <c r="Z35" i="5"/>
  <c r="T35" i="5"/>
  <c r="Q35" i="5"/>
  <c r="M35" i="5"/>
  <c r="V35" i="5" s="1"/>
  <c r="L35" i="5"/>
  <c r="U35" i="5" s="1"/>
  <c r="AS35" i="5" s="1"/>
  <c r="K35" i="5"/>
  <c r="H35" i="5"/>
  <c r="AR34" i="5"/>
  <c r="AO34" i="5"/>
  <c r="AL34" i="5"/>
  <c r="AI34" i="5"/>
  <c r="AF34" i="5"/>
  <c r="AC34" i="5"/>
  <c r="Z34" i="5"/>
  <c r="T34" i="5"/>
  <c r="Q34" i="5"/>
  <c r="M34" i="5"/>
  <c r="V34" i="5" s="1"/>
  <c r="L34" i="5"/>
  <c r="U34" i="5" s="1"/>
  <c r="AS34" i="5" s="1"/>
  <c r="K34" i="5"/>
  <c r="H34" i="5"/>
  <c r="AR33" i="5"/>
  <c r="AO33" i="5"/>
  <c r="AL33" i="5"/>
  <c r="AI33" i="5"/>
  <c r="AF33" i="5"/>
  <c r="AC33" i="5"/>
  <c r="Z33" i="5"/>
  <c r="T33" i="5"/>
  <c r="Q33" i="5"/>
  <c r="M33" i="5"/>
  <c r="V33" i="5" s="1"/>
  <c r="L33" i="5"/>
  <c r="U33" i="5" s="1"/>
  <c r="AS33" i="5" s="1"/>
  <c r="K33" i="5"/>
  <c r="H33" i="5"/>
  <c r="AR32" i="5"/>
  <c r="AO32" i="5"/>
  <c r="AL32" i="5"/>
  <c r="AI32" i="5"/>
  <c r="AF32" i="5"/>
  <c r="AC32" i="5"/>
  <c r="Z32" i="5"/>
  <c r="T32" i="5"/>
  <c r="Q32" i="5"/>
  <c r="M32" i="5"/>
  <c r="V32" i="5" s="1"/>
  <c r="L32" i="5"/>
  <c r="U32" i="5" s="1"/>
  <c r="AS32" i="5" s="1"/>
  <c r="K32" i="5"/>
  <c r="H32" i="5"/>
  <c r="AR31" i="5"/>
  <c r="AO31" i="5"/>
  <c r="AL31" i="5"/>
  <c r="AI31" i="5"/>
  <c r="AF31" i="5"/>
  <c r="AC31" i="5"/>
  <c r="Z31" i="5"/>
  <c r="T31" i="5"/>
  <c r="Q31" i="5"/>
  <c r="M31" i="5"/>
  <c r="V31" i="5" s="1"/>
  <c r="L31" i="5"/>
  <c r="U31" i="5" s="1"/>
  <c r="AS31" i="5" s="1"/>
  <c r="K31" i="5"/>
  <c r="H31" i="5"/>
  <c r="AR30" i="5"/>
  <c r="AO30" i="5"/>
  <c r="AL30" i="5"/>
  <c r="AI30" i="5"/>
  <c r="AF30" i="5"/>
  <c r="AC30" i="5"/>
  <c r="Z30" i="5"/>
  <c r="T30" i="5"/>
  <c r="Q30" i="5"/>
  <c r="M30" i="5"/>
  <c r="V30" i="5" s="1"/>
  <c r="L30" i="5"/>
  <c r="U30" i="5" s="1"/>
  <c r="AS30" i="5" s="1"/>
  <c r="K30" i="5"/>
  <c r="H30" i="5"/>
  <c r="AR29" i="5"/>
  <c r="AO29" i="5"/>
  <c r="AL29" i="5"/>
  <c r="AI29" i="5"/>
  <c r="AF29" i="5"/>
  <c r="AC29" i="5"/>
  <c r="Z29" i="5"/>
  <c r="T29" i="5"/>
  <c r="Q29" i="5"/>
  <c r="M29" i="5"/>
  <c r="V29" i="5" s="1"/>
  <c r="L29" i="5"/>
  <c r="U29" i="5" s="1"/>
  <c r="AS29" i="5" s="1"/>
  <c r="K29" i="5"/>
  <c r="H29" i="5"/>
  <c r="AR28" i="5"/>
  <c r="AO28" i="5"/>
  <c r="AL28" i="5"/>
  <c r="AI28" i="5"/>
  <c r="AF28" i="5"/>
  <c r="AC28" i="5"/>
  <c r="Z28" i="5"/>
  <c r="T28" i="5"/>
  <c r="Q28" i="5"/>
  <c r="M28" i="5"/>
  <c r="V28" i="5" s="1"/>
  <c r="L28" i="5"/>
  <c r="U28" i="5" s="1"/>
  <c r="AS28" i="5" s="1"/>
  <c r="K28" i="5"/>
  <c r="H28" i="5"/>
  <c r="AR27" i="5"/>
  <c r="AO27" i="5"/>
  <c r="AL27" i="5"/>
  <c r="AI27" i="5"/>
  <c r="AF27" i="5"/>
  <c r="AC27" i="5"/>
  <c r="Z27" i="5"/>
  <c r="T27" i="5"/>
  <c r="Q27" i="5"/>
  <c r="M27" i="5"/>
  <c r="V27" i="5" s="1"/>
  <c r="L27" i="5"/>
  <c r="U27" i="5" s="1"/>
  <c r="AS27" i="5" s="1"/>
  <c r="K27" i="5"/>
  <c r="H27" i="5"/>
  <c r="AR26" i="5"/>
  <c r="AO26" i="5"/>
  <c r="AL26" i="5"/>
  <c r="AI26" i="5"/>
  <c r="AF26" i="5"/>
  <c r="AC26" i="5"/>
  <c r="Z26" i="5"/>
  <c r="T26" i="5"/>
  <c r="Q26" i="5"/>
  <c r="M26" i="5"/>
  <c r="V26" i="5" s="1"/>
  <c r="L26" i="5"/>
  <c r="U26" i="5" s="1"/>
  <c r="AS26" i="5" s="1"/>
  <c r="K26" i="5"/>
  <c r="H26" i="5"/>
  <c r="AR25" i="5"/>
  <c r="AO25" i="5"/>
  <c r="AL25" i="5"/>
  <c r="AI25" i="5"/>
  <c r="AF25" i="5"/>
  <c r="AC25" i="5"/>
  <c r="Z25" i="5"/>
  <c r="T25" i="5"/>
  <c r="Q25" i="5"/>
  <c r="M25" i="5"/>
  <c r="V25" i="5" s="1"/>
  <c r="L25" i="5"/>
  <c r="U25" i="5" s="1"/>
  <c r="AS25" i="5" s="1"/>
  <c r="K25" i="5"/>
  <c r="H25" i="5"/>
  <c r="AR24" i="5"/>
  <c r="AO24" i="5"/>
  <c r="AL24" i="5"/>
  <c r="AI24" i="5"/>
  <c r="AF24" i="5"/>
  <c r="AC24" i="5"/>
  <c r="Z24" i="5"/>
  <c r="T24" i="5"/>
  <c r="Q24" i="5"/>
  <c r="M24" i="5"/>
  <c r="V24" i="5" s="1"/>
  <c r="L24" i="5"/>
  <c r="U24" i="5" s="1"/>
  <c r="AS24" i="5" s="1"/>
  <c r="K24" i="5"/>
  <c r="H24" i="5"/>
  <c r="AR23" i="5"/>
  <c r="AO23" i="5"/>
  <c r="AL23" i="5"/>
  <c r="AI23" i="5"/>
  <c r="AF23" i="5"/>
  <c r="AC23" i="5"/>
  <c r="Z23" i="5"/>
  <c r="T23" i="5"/>
  <c r="Q23" i="5"/>
  <c r="M23" i="5"/>
  <c r="V23" i="5" s="1"/>
  <c r="L23" i="5"/>
  <c r="U23" i="5" s="1"/>
  <c r="AS23" i="5" s="1"/>
  <c r="K23" i="5"/>
  <c r="H23" i="5"/>
  <c r="AR22" i="5"/>
  <c r="AO22" i="5"/>
  <c r="AL22" i="5"/>
  <c r="AI22" i="5"/>
  <c r="AF22" i="5"/>
  <c r="AC22" i="5"/>
  <c r="Z22" i="5"/>
  <c r="T22" i="5"/>
  <c r="Q22" i="5"/>
  <c r="M22" i="5"/>
  <c r="V22" i="5" s="1"/>
  <c r="L22" i="5"/>
  <c r="U22" i="5" s="1"/>
  <c r="AS22" i="5" s="1"/>
  <c r="K22" i="5"/>
  <c r="H22" i="5"/>
  <c r="AR21" i="5"/>
  <c r="AO21" i="5"/>
  <c r="AL21" i="5"/>
  <c r="AI21" i="5"/>
  <c r="AF21" i="5"/>
  <c r="AC21" i="5"/>
  <c r="Z21" i="5"/>
  <c r="T21" i="5"/>
  <c r="Q21" i="5"/>
  <c r="M21" i="5"/>
  <c r="V21" i="5" s="1"/>
  <c r="L21" i="5"/>
  <c r="U21" i="5" s="1"/>
  <c r="AS21" i="5" s="1"/>
  <c r="K21" i="5"/>
  <c r="H21" i="5"/>
  <c r="AR20" i="5"/>
  <c r="AO20" i="5"/>
  <c r="AL20" i="5"/>
  <c r="AI20" i="5"/>
  <c r="AF20" i="5"/>
  <c r="AC20" i="5"/>
  <c r="Z20" i="5"/>
  <c r="T20" i="5"/>
  <c r="Q20" i="5"/>
  <c r="M20" i="5"/>
  <c r="V20" i="5" s="1"/>
  <c r="L20" i="5"/>
  <c r="U20" i="5" s="1"/>
  <c r="AS20" i="5" s="1"/>
  <c r="K20" i="5"/>
  <c r="H20" i="5"/>
  <c r="AR19" i="5"/>
  <c r="AO19" i="5"/>
  <c r="AL19" i="5"/>
  <c r="AI19" i="5"/>
  <c r="AF19" i="5"/>
  <c r="AC19" i="5"/>
  <c r="Z19" i="5"/>
  <c r="T19" i="5"/>
  <c r="Q19" i="5"/>
  <c r="M19" i="5"/>
  <c r="V19" i="5" s="1"/>
  <c r="L19" i="5"/>
  <c r="U19" i="5" s="1"/>
  <c r="AS19" i="5" s="1"/>
  <c r="K19" i="5"/>
  <c r="H19" i="5"/>
  <c r="AR18" i="5"/>
  <c r="AO18" i="5"/>
  <c r="AL18" i="5"/>
  <c r="AI18" i="5"/>
  <c r="AF18" i="5"/>
  <c r="AC18" i="5"/>
  <c r="Z18" i="5"/>
  <c r="T18" i="5"/>
  <c r="Q18" i="5"/>
  <c r="M18" i="5"/>
  <c r="V18" i="5" s="1"/>
  <c r="L18" i="5"/>
  <c r="U18" i="5" s="1"/>
  <c r="AS18" i="5" s="1"/>
  <c r="K18" i="5"/>
  <c r="H18" i="5"/>
  <c r="AR17" i="5"/>
  <c r="AO17" i="5"/>
  <c r="AL17" i="5"/>
  <c r="AI17" i="5"/>
  <c r="AF17" i="5"/>
  <c r="AC17" i="5"/>
  <c r="Z17" i="5"/>
  <c r="T17" i="5"/>
  <c r="Q17" i="5"/>
  <c r="M17" i="5"/>
  <c r="V17" i="5" s="1"/>
  <c r="L17" i="5"/>
  <c r="U17" i="5" s="1"/>
  <c r="AS17" i="5" s="1"/>
  <c r="K17" i="5"/>
  <c r="H17" i="5"/>
  <c r="AR16" i="5"/>
  <c r="AO16" i="5"/>
  <c r="AL16" i="5"/>
  <c r="AI16" i="5"/>
  <c r="AF16" i="5"/>
  <c r="AC16" i="5"/>
  <c r="Z16" i="5"/>
  <c r="T16" i="5"/>
  <c r="Q16" i="5"/>
  <c r="M16" i="5"/>
  <c r="V16" i="5" s="1"/>
  <c r="L16" i="5"/>
  <c r="U16" i="5" s="1"/>
  <c r="AS16" i="5" s="1"/>
  <c r="K16" i="5"/>
  <c r="H16" i="5"/>
  <c r="AR15" i="5"/>
  <c r="AO15" i="5"/>
  <c r="AL15" i="5"/>
  <c r="AI15" i="5"/>
  <c r="AF15" i="5"/>
  <c r="AC15" i="5"/>
  <c r="Z15" i="5"/>
  <c r="T15" i="5"/>
  <c r="Q15" i="5"/>
  <c r="M15" i="5"/>
  <c r="V15" i="5" s="1"/>
  <c r="L15" i="5"/>
  <c r="U15" i="5" s="1"/>
  <c r="AS15" i="5" s="1"/>
  <c r="K15" i="5"/>
  <c r="H15" i="5"/>
  <c r="AR14" i="5"/>
  <c r="AO14" i="5"/>
  <c r="AL14" i="5"/>
  <c r="AI14" i="5"/>
  <c r="AF14" i="5"/>
  <c r="AC14" i="5"/>
  <c r="Z14" i="5"/>
  <c r="T14" i="5"/>
  <c r="Q14" i="5"/>
  <c r="M14" i="5"/>
  <c r="V14" i="5" s="1"/>
  <c r="L14" i="5"/>
  <c r="U14" i="5" s="1"/>
  <c r="AS14" i="5" s="1"/>
  <c r="K14" i="5"/>
  <c r="H14" i="5"/>
  <c r="AR13" i="5"/>
  <c r="AO13" i="5"/>
  <c r="AL13" i="5"/>
  <c r="AI13" i="5"/>
  <c r="AF13" i="5"/>
  <c r="AC13" i="5"/>
  <c r="Z13" i="5"/>
  <c r="T13" i="5"/>
  <c r="Q13" i="5"/>
  <c r="M13" i="5"/>
  <c r="V13" i="5" s="1"/>
  <c r="L13" i="5"/>
  <c r="U13" i="5" s="1"/>
  <c r="AS13" i="5" s="1"/>
  <c r="K13" i="5"/>
  <c r="H13" i="5"/>
  <c r="AR12" i="5"/>
  <c r="AO12" i="5"/>
  <c r="AL12" i="5"/>
  <c r="AI12" i="5"/>
  <c r="AF12" i="5"/>
  <c r="AC12" i="5"/>
  <c r="Z12" i="5"/>
  <c r="T12" i="5"/>
  <c r="Q12" i="5"/>
  <c r="M12" i="5"/>
  <c r="V12" i="5" s="1"/>
  <c r="L12" i="5"/>
  <c r="U12" i="5" s="1"/>
  <c r="AS12" i="5" s="1"/>
  <c r="K12" i="5"/>
  <c r="H12" i="5"/>
  <c r="AR11" i="5"/>
  <c r="AO11" i="5"/>
  <c r="AL11" i="5"/>
  <c r="AI11" i="5"/>
  <c r="AF11" i="5"/>
  <c r="AC11" i="5"/>
  <c r="Z11" i="5"/>
  <c r="T11" i="5"/>
  <c r="Q11" i="5"/>
  <c r="M11" i="5"/>
  <c r="V11" i="5" s="1"/>
  <c r="L11" i="5"/>
  <c r="U11" i="5" s="1"/>
  <c r="AS11" i="5" s="1"/>
  <c r="K11" i="5"/>
  <c r="H11" i="5"/>
  <c r="AR10" i="5"/>
  <c r="AO10" i="5"/>
  <c r="AL10" i="5"/>
  <c r="AI10" i="5"/>
  <c r="AF10" i="5"/>
  <c r="AC10" i="5"/>
  <c r="Z10" i="5"/>
  <c r="T10" i="5"/>
  <c r="Q10" i="5"/>
  <c r="M10" i="5"/>
  <c r="V10" i="5" s="1"/>
  <c r="L10" i="5"/>
  <c r="U10" i="5" s="1"/>
  <c r="AS10" i="5" s="1"/>
  <c r="K10" i="5"/>
  <c r="H10" i="5"/>
  <c r="AR9" i="5"/>
  <c r="AO9" i="5"/>
  <c r="AL9" i="5"/>
  <c r="AI9" i="5"/>
  <c r="AF9" i="5"/>
  <c r="AC9" i="5"/>
  <c r="Z9" i="5"/>
  <c r="T9" i="5"/>
  <c r="Q9" i="5"/>
  <c r="M9" i="5"/>
  <c r="V9" i="5" s="1"/>
  <c r="L9" i="5"/>
  <c r="U9" i="5" s="1"/>
  <c r="AS9" i="5" s="1"/>
  <c r="K9" i="5"/>
  <c r="H9" i="5"/>
  <c r="AR8" i="5"/>
  <c r="AO8" i="5"/>
  <c r="AL8" i="5"/>
  <c r="AI8" i="5"/>
  <c r="AF8" i="5"/>
  <c r="AC8" i="5"/>
  <c r="Z8" i="5"/>
  <c r="T8" i="5"/>
  <c r="Q8" i="5"/>
  <c r="M8" i="5"/>
  <c r="V8" i="5" s="1"/>
  <c r="L8" i="5"/>
  <c r="U8" i="5" s="1"/>
  <c r="AS8" i="5" s="1"/>
  <c r="K8" i="5"/>
  <c r="H8" i="5"/>
  <c r="AR7" i="5"/>
  <c r="AO7" i="5"/>
  <c r="AL7" i="5"/>
  <c r="AI7" i="5"/>
  <c r="AF7" i="5"/>
  <c r="AC7" i="5"/>
  <c r="Z7" i="5"/>
  <c r="T7" i="5"/>
  <c r="Q7" i="5"/>
  <c r="M7" i="5"/>
  <c r="V7" i="5" s="1"/>
  <c r="L7" i="5"/>
  <c r="U7" i="5" s="1"/>
  <c r="K7" i="5"/>
  <c r="H7" i="5"/>
  <c r="AQ56" i="4"/>
  <c r="AR56" i="4" s="1"/>
  <c r="AP56" i="4"/>
  <c r="AO56" i="4"/>
  <c r="AN56" i="4"/>
  <c r="AM56" i="4"/>
  <c r="AK56" i="4"/>
  <c r="AL56" i="4" s="1"/>
  <c r="AJ56" i="4"/>
  <c r="AH56" i="4"/>
  <c r="AI56" i="4" s="1"/>
  <c r="AG56" i="4"/>
  <c r="AE56" i="4"/>
  <c r="AF56" i="4" s="1"/>
  <c r="AD56" i="4"/>
  <c r="AC56" i="4"/>
  <c r="AB56" i="4"/>
  <c r="AA56" i="4"/>
  <c r="Y56" i="4"/>
  <c r="Z56" i="4" s="1"/>
  <c r="X56" i="4"/>
  <c r="S56" i="4"/>
  <c r="T56" i="4" s="1"/>
  <c r="R56" i="4"/>
  <c r="Q56" i="4"/>
  <c r="P56" i="4"/>
  <c r="O56" i="4"/>
  <c r="J56" i="4"/>
  <c r="K56" i="4" s="1"/>
  <c r="I56" i="4"/>
  <c r="G56" i="4"/>
  <c r="H56" i="4" s="1"/>
  <c r="F56" i="4"/>
  <c r="E56" i="4"/>
  <c r="D56" i="4"/>
  <c r="C56" i="4"/>
  <c r="AR55" i="4"/>
  <c r="AO55" i="4"/>
  <c r="AL55" i="4"/>
  <c r="AI55" i="4"/>
  <c r="AF55" i="4"/>
  <c r="AC55" i="4"/>
  <c r="Z55" i="4"/>
  <c r="T55" i="4"/>
  <c r="Q55" i="4"/>
  <c r="M55" i="4"/>
  <c r="V55" i="4" s="1"/>
  <c r="L55" i="4"/>
  <c r="U55" i="4" s="1"/>
  <c r="AS55" i="4" s="1"/>
  <c r="K55" i="4"/>
  <c r="H55" i="4"/>
  <c r="AR54" i="4"/>
  <c r="AO54" i="4"/>
  <c r="AL54" i="4"/>
  <c r="AI54" i="4"/>
  <c r="AF54" i="4"/>
  <c r="AC54" i="4"/>
  <c r="Z54" i="4"/>
  <c r="T54" i="4"/>
  <c r="Q54" i="4"/>
  <c r="M54" i="4"/>
  <c r="V54" i="4" s="1"/>
  <c r="L54" i="4"/>
  <c r="U54" i="4" s="1"/>
  <c r="AS54" i="4" s="1"/>
  <c r="K54" i="4"/>
  <c r="H54" i="4"/>
  <c r="AR53" i="4"/>
  <c r="AO53" i="4"/>
  <c r="AL53" i="4"/>
  <c r="AI53" i="4"/>
  <c r="AF53" i="4"/>
  <c r="AC53" i="4"/>
  <c r="Z53" i="4"/>
  <c r="T53" i="4"/>
  <c r="Q53" i="4"/>
  <c r="M53" i="4"/>
  <c r="V53" i="4" s="1"/>
  <c r="L53" i="4"/>
  <c r="U53" i="4" s="1"/>
  <c r="AS53" i="4" s="1"/>
  <c r="K53" i="4"/>
  <c r="H53" i="4"/>
  <c r="AR52" i="4"/>
  <c r="AO52" i="4"/>
  <c r="AL52" i="4"/>
  <c r="AI52" i="4"/>
  <c r="AF52" i="4"/>
  <c r="AC52" i="4"/>
  <c r="Z52" i="4"/>
  <c r="T52" i="4"/>
  <c r="Q52" i="4"/>
  <c r="M52" i="4"/>
  <c r="V52" i="4" s="1"/>
  <c r="L52" i="4"/>
  <c r="U52" i="4" s="1"/>
  <c r="AS52" i="4" s="1"/>
  <c r="K52" i="4"/>
  <c r="H52" i="4"/>
  <c r="AR51" i="4"/>
  <c r="AO51" i="4"/>
  <c r="AL51" i="4"/>
  <c r="AI51" i="4"/>
  <c r="AF51" i="4"/>
  <c r="AC51" i="4"/>
  <c r="Z51" i="4"/>
  <c r="T51" i="4"/>
  <c r="Q51" i="4"/>
  <c r="M51" i="4"/>
  <c r="V51" i="4" s="1"/>
  <c r="L51" i="4"/>
  <c r="U51" i="4" s="1"/>
  <c r="AS51" i="4" s="1"/>
  <c r="K51" i="4"/>
  <c r="H51" i="4"/>
  <c r="AR50" i="4"/>
  <c r="AO50" i="4"/>
  <c r="AL50" i="4"/>
  <c r="AI50" i="4"/>
  <c r="AF50" i="4"/>
  <c r="AC50" i="4"/>
  <c r="Z50" i="4"/>
  <c r="T50" i="4"/>
  <c r="Q50" i="4"/>
  <c r="M50" i="4"/>
  <c r="V50" i="4" s="1"/>
  <c r="L50" i="4"/>
  <c r="U50" i="4" s="1"/>
  <c r="AS50" i="4" s="1"/>
  <c r="K50" i="4"/>
  <c r="H50" i="4"/>
  <c r="AR49" i="4"/>
  <c r="AO49" i="4"/>
  <c r="AL49" i="4"/>
  <c r="AI49" i="4"/>
  <c r="AF49" i="4"/>
  <c r="AC49" i="4"/>
  <c r="Z49" i="4"/>
  <c r="T49" i="4"/>
  <c r="Q49" i="4"/>
  <c r="M49" i="4"/>
  <c r="V49" i="4" s="1"/>
  <c r="L49" i="4"/>
  <c r="U49" i="4" s="1"/>
  <c r="AS49" i="4" s="1"/>
  <c r="K49" i="4"/>
  <c r="H49" i="4"/>
  <c r="AR48" i="4"/>
  <c r="AO48" i="4"/>
  <c r="AL48" i="4"/>
  <c r="AI48" i="4"/>
  <c r="AF48" i="4"/>
  <c r="AC48" i="4"/>
  <c r="Z48" i="4"/>
  <c r="T48" i="4"/>
  <c r="Q48" i="4"/>
  <c r="M48" i="4"/>
  <c r="V48" i="4" s="1"/>
  <c r="L48" i="4"/>
  <c r="U48" i="4" s="1"/>
  <c r="AS48" i="4" s="1"/>
  <c r="K48" i="4"/>
  <c r="H48" i="4"/>
  <c r="AR47" i="4"/>
  <c r="AO47" i="4"/>
  <c r="AL47" i="4"/>
  <c r="AI47" i="4"/>
  <c r="AF47" i="4"/>
  <c r="AC47" i="4"/>
  <c r="Z47" i="4"/>
  <c r="T47" i="4"/>
  <c r="Q47" i="4"/>
  <c r="M47" i="4"/>
  <c r="V47" i="4" s="1"/>
  <c r="L47" i="4"/>
  <c r="U47" i="4" s="1"/>
  <c r="AS47" i="4" s="1"/>
  <c r="K47" i="4"/>
  <c r="H47" i="4"/>
  <c r="AR46" i="4"/>
  <c r="AO46" i="4"/>
  <c r="AL46" i="4"/>
  <c r="AI46" i="4"/>
  <c r="AF46" i="4"/>
  <c r="AC46" i="4"/>
  <c r="Z46" i="4"/>
  <c r="T46" i="4"/>
  <c r="Q46" i="4"/>
  <c r="M46" i="4"/>
  <c r="V46" i="4" s="1"/>
  <c r="L46" i="4"/>
  <c r="U46" i="4" s="1"/>
  <c r="AS46" i="4" s="1"/>
  <c r="K46" i="4"/>
  <c r="H46" i="4"/>
  <c r="AR45" i="4"/>
  <c r="AO45" i="4"/>
  <c r="AL45" i="4"/>
  <c r="AI45" i="4"/>
  <c r="AF45" i="4"/>
  <c r="AC45" i="4"/>
  <c r="Z45" i="4"/>
  <c r="T45" i="4"/>
  <c r="Q45" i="4"/>
  <c r="M45" i="4"/>
  <c r="V45" i="4" s="1"/>
  <c r="L45" i="4"/>
  <c r="U45" i="4" s="1"/>
  <c r="AS45" i="4" s="1"/>
  <c r="K45" i="4"/>
  <c r="H45" i="4"/>
  <c r="AR44" i="4"/>
  <c r="AO44" i="4"/>
  <c r="AL44" i="4"/>
  <c r="AI44" i="4"/>
  <c r="AF44" i="4"/>
  <c r="AC44" i="4"/>
  <c r="Z44" i="4"/>
  <c r="T44" i="4"/>
  <c r="Q44" i="4"/>
  <c r="M44" i="4"/>
  <c r="V44" i="4" s="1"/>
  <c r="L44" i="4"/>
  <c r="U44" i="4" s="1"/>
  <c r="AS44" i="4" s="1"/>
  <c r="K44" i="4"/>
  <c r="H44" i="4"/>
  <c r="AR43" i="4"/>
  <c r="AO43" i="4"/>
  <c r="AL43" i="4"/>
  <c r="AI43" i="4"/>
  <c r="AF43" i="4"/>
  <c r="AC43" i="4"/>
  <c r="Z43" i="4"/>
  <c r="T43" i="4"/>
  <c r="Q43" i="4"/>
  <c r="M43" i="4"/>
  <c r="V43" i="4" s="1"/>
  <c r="L43" i="4"/>
  <c r="U43" i="4" s="1"/>
  <c r="AS43" i="4" s="1"/>
  <c r="K43" i="4"/>
  <c r="H43" i="4"/>
  <c r="AR42" i="4"/>
  <c r="AO42" i="4"/>
  <c r="AL42" i="4"/>
  <c r="AI42" i="4"/>
  <c r="AF42" i="4"/>
  <c r="AC42" i="4"/>
  <c r="Z42" i="4"/>
  <c r="T42" i="4"/>
  <c r="Q42" i="4"/>
  <c r="M42" i="4"/>
  <c r="V42" i="4" s="1"/>
  <c r="L42" i="4"/>
  <c r="U42" i="4" s="1"/>
  <c r="AS42" i="4" s="1"/>
  <c r="K42" i="4"/>
  <c r="H42" i="4"/>
  <c r="AR41" i="4"/>
  <c r="AO41" i="4"/>
  <c r="AL41" i="4"/>
  <c r="AI41" i="4"/>
  <c r="AF41" i="4"/>
  <c r="AC41" i="4"/>
  <c r="Z41" i="4"/>
  <c r="T41" i="4"/>
  <c r="Q41" i="4"/>
  <c r="M41" i="4"/>
  <c r="V41" i="4" s="1"/>
  <c r="L41" i="4"/>
  <c r="U41" i="4" s="1"/>
  <c r="AS41" i="4" s="1"/>
  <c r="K41" i="4"/>
  <c r="H41" i="4"/>
  <c r="AR40" i="4"/>
  <c r="AO40" i="4"/>
  <c r="AL40" i="4"/>
  <c r="AI40" i="4"/>
  <c r="AF40" i="4"/>
  <c r="AC40" i="4"/>
  <c r="Z40" i="4"/>
  <c r="T40" i="4"/>
  <c r="Q40" i="4"/>
  <c r="M40" i="4"/>
  <c r="V40" i="4" s="1"/>
  <c r="L40" i="4"/>
  <c r="U40" i="4" s="1"/>
  <c r="AS40" i="4" s="1"/>
  <c r="K40" i="4"/>
  <c r="H40" i="4"/>
  <c r="AR39" i="4"/>
  <c r="AO39" i="4"/>
  <c r="AL39" i="4"/>
  <c r="AI39" i="4"/>
  <c r="AF39" i="4"/>
  <c r="AC39" i="4"/>
  <c r="Z39" i="4"/>
  <c r="T39" i="4"/>
  <c r="Q39" i="4"/>
  <c r="M39" i="4"/>
  <c r="V39" i="4" s="1"/>
  <c r="L39" i="4"/>
  <c r="U39" i="4" s="1"/>
  <c r="AS39" i="4" s="1"/>
  <c r="K39" i="4"/>
  <c r="H39" i="4"/>
  <c r="AR38" i="4"/>
  <c r="AO38" i="4"/>
  <c r="AL38" i="4"/>
  <c r="AI38" i="4"/>
  <c r="AF38" i="4"/>
  <c r="AC38" i="4"/>
  <c r="Z38" i="4"/>
  <c r="T38" i="4"/>
  <c r="Q38" i="4"/>
  <c r="M38" i="4"/>
  <c r="V38" i="4" s="1"/>
  <c r="L38" i="4"/>
  <c r="U38" i="4" s="1"/>
  <c r="AS38" i="4" s="1"/>
  <c r="K38" i="4"/>
  <c r="H38" i="4"/>
  <c r="AR37" i="4"/>
  <c r="AO37" i="4"/>
  <c r="AL37" i="4"/>
  <c r="AI37" i="4"/>
  <c r="AF37" i="4"/>
  <c r="AC37" i="4"/>
  <c r="Z37" i="4"/>
  <c r="T37" i="4"/>
  <c r="Q37" i="4"/>
  <c r="M37" i="4"/>
  <c r="V37" i="4" s="1"/>
  <c r="L37" i="4"/>
  <c r="U37" i="4" s="1"/>
  <c r="AS37" i="4" s="1"/>
  <c r="K37" i="4"/>
  <c r="H37" i="4"/>
  <c r="AR36" i="4"/>
  <c r="AO36" i="4"/>
  <c r="AL36" i="4"/>
  <c r="AI36" i="4"/>
  <c r="AF36" i="4"/>
  <c r="AC36" i="4"/>
  <c r="Z36" i="4"/>
  <c r="T36" i="4"/>
  <c r="Q36" i="4"/>
  <c r="M36" i="4"/>
  <c r="V36" i="4" s="1"/>
  <c r="L36" i="4"/>
  <c r="U36" i="4" s="1"/>
  <c r="AS36" i="4" s="1"/>
  <c r="K36" i="4"/>
  <c r="H36" i="4"/>
  <c r="AR35" i="4"/>
  <c r="AO35" i="4"/>
  <c r="AL35" i="4"/>
  <c r="AI35" i="4"/>
  <c r="AF35" i="4"/>
  <c r="AC35" i="4"/>
  <c r="Z35" i="4"/>
  <c r="T35" i="4"/>
  <c r="Q35" i="4"/>
  <c r="M35" i="4"/>
  <c r="V35" i="4" s="1"/>
  <c r="L35" i="4"/>
  <c r="U35" i="4" s="1"/>
  <c r="AS35" i="4" s="1"/>
  <c r="K35" i="4"/>
  <c r="H35" i="4"/>
  <c r="AR34" i="4"/>
  <c r="AO34" i="4"/>
  <c r="AL34" i="4"/>
  <c r="AI34" i="4"/>
  <c r="AF34" i="4"/>
  <c r="AC34" i="4"/>
  <c r="Z34" i="4"/>
  <c r="T34" i="4"/>
  <c r="Q34" i="4"/>
  <c r="M34" i="4"/>
  <c r="V34" i="4" s="1"/>
  <c r="L34" i="4"/>
  <c r="U34" i="4" s="1"/>
  <c r="AS34" i="4" s="1"/>
  <c r="K34" i="4"/>
  <c r="H34" i="4"/>
  <c r="AR33" i="4"/>
  <c r="AO33" i="4"/>
  <c r="AL33" i="4"/>
  <c r="AI33" i="4"/>
  <c r="AF33" i="4"/>
  <c r="AC33" i="4"/>
  <c r="Z33" i="4"/>
  <c r="T33" i="4"/>
  <c r="Q33" i="4"/>
  <c r="M33" i="4"/>
  <c r="V33" i="4" s="1"/>
  <c r="L33" i="4"/>
  <c r="U33" i="4" s="1"/>
  <c r="AS33" i="4" s="1"/>
  <c r="K33" i="4"/>
  <c r="H33" i="4"/>
  <c r="AR32" i="4"/>
  <c r="AO32" i="4"/>
  <c r="AL32" i="4"/>
  <c r="AI32" i="4"/>
  <c r="AF32" i="4"/>
  <c r="AC32" i="4"/>
  <c r="Z32" i="4"/>
  <c r="T32" i="4"/>
  <c r="Q32" i="4"/>
  <c r="M32" i="4"/>
  <c r="V32" i="4" s="1"/>
  <c r="L32" i="4"/>
  <c r="U32" i="4" s="1"/>
  <c r="AS32" i="4" s="1"/>
  <c r="K32" i="4"/>
  <c r="H32" i="4"/>
  <c r="AR31" i="4"/>
  <c r="AO31" i="4"/>
  <c r="AL31" i="4"/>
  <c r="AI31" i="4"/>
  <c r="AF31" i="4"/>
  <c r="AC31" i="4"/>
  <c r="Z31" i="4"/>
  <c r="T31" i="4"/>
  <c r="Q31" i="4"/>
  <c r="M31" i="4"/>
  <c r="V31" i="4" s="1"/>
  <c r="L31" i="4"/>
  <c r="U31" i="4" s="1"/>
  <c r="AS31" i="4" s="1"/>
  <c r="K31" i="4"/>
  <c r="H31" i="4"/>
  <c r="AR30" i="4"/>
  <c r="AO30" i="4"/>
  <c r="AL30" i="4"/>
  <c r="AI30" i="4"/>
  <c r="AF30" i="4"/>
  <c r="AC30" i="4"/>
  <c r="Z30" i="4"/>
  <c r="T30" i="4"/>
  <c r="Q30" i="4"/>
  <c r="M30" i="4"/>
  <c r="V30" i="4" s="1"/>
  <c r="L30" i="4"/>
  <c r="U30" i="4" s="1"/>
  <c r="AS30" i="4" s="1"/>
  <c r="K30" i="4"/>
  <c r="H30" i="4"/>
  <c r="AR29" i="4"/>
  <c r="AO29" i="4"/>
  <c r="AL29" i="4"/>
  <c r="AI29" i="4"/>
  <c r="AF29" i="4"/>
  <c r="AC29" i="4"/>
  <c r="Z29" i="4"/>
  <c r="T29" i="4"/>
  <c r="Q29" i="4"/>
  <c r="M29" i="4"/>
  <c r="V29" i="4" s="1"/>
  <c r="L29" i="4"/>
  <c r="U29" i="4" s="1"/>
  <c r="AS29" i="4" s="1"/>
  <c r="K29" i="4"/>
  <c r="H29" i="4"/>
  <c r="AR28" i="4"/>
  <c r="AO28" i="4"/>
  <c r="AL28" i="4"/>
  <c r="AI28" i="4"/>
  <c r="AF28" i="4"/>
  <c r="AC28" i="4"/>
  <c r="Z28" i="4"/>
  <c r="T28" i="4"/>
  <c r="Q28" i="4"/>
  <c r="M28" i="4"/>
  <c r="V28" i="4" s="1"/>
  <c r="L28" i="4"/>
  <c r="U28" i="4" s="1"/>
  <c r="AS28" i="4" s="1"/>
  <c r="K28" i="4"/>
  <c r="H28" i="4"/>
  <c r="AR27" i="4"/>
  <c r="AO27" i="4"/>
  <c r="AL27" i="4"/>
  <c r="AI27" i="4"/>
  <c r="AF27" i="4"/>
  <c r="AC27" i="4"/>
  <c r="Z27" i="4"/>
  <c r="T27" i="4"/>
  <c r="Q27" i="4"/>
  <c r="M27" i="4"/>
  <c r="V27" i="4" s="1"/>
  <c r="L27" i="4"/>
  <c r="U27" i="4" s="1"/>
  <c r="AS27" i="4" s="1"/>
  <c r="K27" i="4"/>
  <c r="H27" i="4"/>
  <c r="AR26" i="4"/>
  <c r="AO26" i="4"/>
  <c r="AL26" i="4"/>
  <c r="AI26" i="4"/>
  <c r="AF26" i="4"/>
  <c r="AC26" i="4"/>
  <c r="Z26" i="4"/>
  <c r="T26" i="4"/>
  <c r="Q26" i="4"/>
  <c r="M26" i="4"/>
  <c r="V26" i="4" s="1"/>
  <c r="L26" i="4"/>
  <c r="U26" i="4" s="1"/>
  <c r="AS26" i="4" s="1"/>
  <c r="K26" i="4"/>
  <c r="H26" i="4"/>
  <c r="AR25" i="4"/>
  <c r="AO25" i="4"/>
  <c r="AL25" i="4"/>
  <c r="AI25" i="4"/>
  <c r="AF25" i="4"/>
  <c r="AC25" i="4"/>
  <c r="Z25" i="4"/>
  <c r="T25" i="4"/>
  <c r="Q25" i="4"/>
  <c r="M25" i="4"/>
  <c r="V25" i="4" s="1"/>
  <c r="L25" i="4"/>
  <c r="U25" i="4" s="1"/>
  <c r="AS25" i="4" s="1"/>
  <c r="K25" i="4"/>
  <c r="H25" i="4"/>
  <c r="AR24" i="4"/>
  <c r="AO24" i="4"/>
  <c r="AL24" i="4"/>
  <c r="AI24" i="4"/>
  <c r="AF24" i="4"/>
  <c r="AC24" i="4"/>
  <c r="Z24" i="4"/>
  <c r="T24" i="4"/>
  <c r="Q24" i="4"/>
  <c r="M24" i="4"/>
  <c r="V24" i="4" s="1"/>
  <c r="L24" i="4"/>
  <c r="U24" i="4" s="1"/>
  <c r="AS24" i="4" s="1"/>
  <c r="K24" i="4"/>
  <c r="H24" i="4"/>
  <c r="AR23" i="4"/>
  <c r="AO23" i="4"/>
  <c r="AL23" i="4"/>
  <c r="AI23" i="4"/>
  <c r="AF23" i="4"/>
  <c r="AC23" i="4"/>
  <c r="Z23" i="4"/>
  <c r="T23" i="4"/>
  <c r="Q23" i="4"/>
  <c r="M23" i="4"/>
  <c r="V23" i="4" s="1"/>
  <c r="L23" i="4"/>
  <c r="U23" i="4" s="1"/>
  <c r="AS23" i="4" s="1"/>
  <c r="K23" i="4"/>
  <c r="H23" i="4"/>
  <c r="AR22" i="4"/>
  <c r="AO22" i="4"/>
  <c r="AL22" i="4"/>
  <c r="AI22" i="4"/>
  <c r="AF22" i="4"/>
  <c r="AC22" i="4"/>
  <c r="Z22" i="4"/>
  <c r="T22" i="4"/>
  <c r="Q22" i="4"/>
  <c r="M22" i="4"/>
  <c r="V22" i="4" s="1"/>
  <c r="L22" i="4"/>
  <c r="U22" i="4" s="1"/>
  <c r="AS22" i="4" s="1"/>
  <c r="K22" i="4"/>
  <c r="H22" i="4"/>
  <c r="AR21" i="4"/>
  <c r="AO21" i="4"/>
  <c r="AL21" i="4"/>
  <c r="AI21" i="4"/>
  <c r="AF21" i="4"/>
  <c r="AC21" i="4"/>
  <c r="Z21" i="4"/>
  <c r="T21" i="4"/>
  <c r="Q21" i="4"/>
  <c r="M21" i="4"/>
  <c r="V21" i="4" s="1"/>
  <c r="L21" i="4"/>
  <c r="U21" i="4" s="1"/>
  <c r="AS21" i="4" s="1"/>
  <c r="K21" i="4"/>
  <c r="H21" i="4"/>
  <c r="AR20" i="4"/>
  <c r="AO20" i="4"/>
  <c r="AL20" i="4"/>
  <c r="AI20" i="4"/>
  <c r="AF20" i="4"/>
  <c r="AC20" i="4"/>
  <c r="Z20" i="4"/>
  <c r="T20" i="4"/>
  <c r="Q20" i="4"/>
  <c r="M20" i="4"/>
  <c r="V20" i="4" s="1"/>
  <c r="L20" i="4"/>
  <c r="U20" i="4" s="1"/>
  <c r="AS20" i="4" s="1"/>
  <c r="K20" i="4"/>
  <c r="H20" i="4"/>
  <c r="AR19" i="4"/>
  <c r="AO19" i="4"/>
  <c r="AL19" i="4"/>
  <c r="AI19" i="4"/>
  <c r="AF19" i="4"/>
  <c r="AC19" i="4"/>
  <c r="Z19" i="4"/>
  <c r="T19" i="4"/>
  <c r="Q19" i="4"/>
  <c r="M19" i="4"/>
  <c r="V19" i="4" s="1"/>
  <c r="L19" i="4"/>
  <c r="U19" i="4" s="1"/>
  <c r="AS19" i="4" s="1"/>
  <c r="K19" i="4"/>
  <c r="H19" i="4"/>
  <c r="AR18" i="4"/>
  <c r="AO18" i="4"/>
  <c r="AL18" i="4"/>
  <c r="AI18" i="4"/>
  <c r="AF18" i="4"/>
  <c r="AC18" i="4"/>
  <c r="Z18" i="4"/>
  <c r="T18" i="4"/>
  <c r="Q18" i="4"/>
  <c r="M18" i="4"/>
  <c r="V18" i="4" s="1"/>
  <c r="L18" i="4"/>
  <c r="U18" i="4" s="1"/>
  <c r="AS18" i="4" s="1"/>
  <c r="K18" i="4"/>
  <c r="H18" i="4"/>
  <c r="AR17" i="4"/>
  <c r="AO17" i="4"/>
  <c r="AL17" i="4"/>
  <c r="AI17" i="4"/>
  <c r="AF17" i="4"/>
  <c r="AC17" i="4"/>
  <c r="Z17" i="4"/>
  <c r="T17" i="4"/>
  <c r="Q17" i="4"/>
  <c r="M17" i="4"/>
  <c r="V17" i="4" s="1"/>
  <c r="L17" i="4"/>
  <c r="U17" i="4" s="1"/>
  <c r="AS17" i="4" s="1"/>
  <c r="K17" i="4"/>
  <c r="H17" i="4"/>
  <c r="AR16" i="4"/>
  <c r="AO16" i="4"/>
  <c r="AL16" i="4"/>
  <c r="AI16" i="4"/>
  <c r="AF16" i="4"/>
  <c r="AC16" i="4"/>
  <c r="Z16" i="4"/>
  <c r="T16" i="4"/>
  <c r="Q16" i="4"/>
  <c r="M16" i="4"/>
  <c r="V16" i="4" s="1"/>
  <c r="L16" i="4"/>
  <c r="U16" i="4" s="1"/>
  <c r="AS16" i="4" s="1"/>
  <c r="K16" i="4"/>
  <c r="H16" i="4"/>
  <c r="AR15" i="4"/>
  <c r="AO15" i="4"/>
  <c r="AL15" i="4"/>
  <c r="AI15" i="4"/>
  <c r="AF15" i="4"/>
  <c r="AC15" i="4"/>
  <c r="Z15" i="4"/>
  <c r="T15" i="4"/>
  <c r="Q15" i="4"/>
  <c r="M15" i="4"/>
  <c r="V15" i="4" s="1"/>
  <c r="L15" i="4"/>
  <c r="U15" i="4" s="1"/>
  <c r="AS15" i="4" s="1"/>
  <c r="K15" i="4"/>
  <c r="H15" i="4"/>
  <c r="AR14" i="4"/>
  <c r="AO14" i="4"/>
  <c r="AL14" i="4"/>
  <c r="AI14" i="4"/>
  <c r="AF14" i="4"/>
  <c r="AC14" i="4"/>
  <c r="Z14" i="4"/>
  <c r="T14" i="4"/>
  <c r="Q14" i="4"/>
  <c r="M14" i="4"/>
  <c r="V14" i="4" s="1"/>
  <c r="L14" i="4"/>
  <c r="U14" i="4" s="1"/>
  <c r="AS14" i="4" s="1"/>
  <c r="K14" i="4"/>
  <c r="H14" i="4"/>
  <c r="AR13" i="4"/>
  <c r="AO13" i="4"/>
  <c r="AL13" i="4"/>
  <c r="AI13" i="4"/>
  <c r="AF13" i="4"/>
  <c r="AC13" i="4"/>
  <c r="Z13" i="4"/>
  <c r="T13" i="4"/>
  <c r="Q13" i="4"/>
  <c r="M13" i="4"/>
  <c r="V13" i="4" s="1"/>
  <c r="L13" i="4"/>
  <c r="U13" i="4" s="1"/>
  <c r="AS13" i="4" s="1"/>
  <c r="K13" i="4"/>
  <c r="H13" i="4"/>
  <c r="AR12" i="4"/>
  <c r="AO12" i="4"/>
  <c r="AL12" i="4"/>
  <c r="AI12" i="4"/>
  <c r="AF12" i="4"/>
  <c r="AC12" i="4"/>
  <c r="Z12" i="4"/>
  <c r="T12" i="4"/>
  <c r="Q12" i="4"/>
  <c r="M12" i="4"/>
  <c r="V12" i="4" s="1"/>
  <c r="L12" i="4"/>
  <c r="U12" i="4" s="1"/>
  <c r="AS12" i="4" s="1"/>
  <c r="K12" i="4"/>
  <c r="H12" i="4"/>
  <c r="AR11" i="4"/>
  <c r="AO11" i="4"/>
  <c r="AL11" i="4"/>
  <c r="AI11" i="4"/>
  <c r="AF11" i="4"/>
  <c r="AC11" i="4"/>
  <c r="Z11" i="4"/>
  <c r="T11" i="4"/>
  <c r="Q11" i="4"/>
  <c r="M11" i="4"/>
  <c r="V11" i="4" s="1"/>
  <c r="L11" i="4"/>
  <c r="U11" i="4" s="1"/>
  <c r="AS11" i="4" s="1"/>
  <c r="K11" i="4"/>
  <c r="H11" i="4"/>
  <c r="AR10" i="4"/>
  <c r="AO10" i="4"/>
  <c r="AL10" i="4"/>
  <c r="AI10" i="4"/>
  <c r="AF10" i="4"/>
  <c r="AC10" i="4"/>
  <c r="Z10" i="4"/>
  <c r="T10" i="4"/>
  <c r="Q10" i="4"/>
  <c r="M10" i="4"/>
  <c r="V10" i="4" s="1"/>
  <c r="L10" i="4"/>
  <c r="U10" i="4" s="1"/>
  <c r="AS10" i="4" s="1"/>
  <c r="K10" i="4"/>
  <c r="H10" i="4"/>
  <c r="AR9" i="4"/>
  <c r="AO9" i="4"/>
  <c r="AL9" i="4"/>
  <c r="AI9" i="4"/>
  <c r="AF9" i="4"/>
  <c r="AC9" i="4"/>
  <c r="Z9" i="4"/>
  <c r="T9" i="4"/>
  <c r="Q9" i="4"/>
  <c r="M9" i="4"/>
  <c r="V9" i="4" s="1"/>
  <c r="L9" i="4"/>
  <c r="U9" i="4" s="1"/>
  <c r="AS9" i="4" s="1"/>
  <c r="K9" i="4"/>
  <c r="H9" i="4"/>
  <c r="AR8" i="4"/>
  <c r="AO8" i="4"/>
  <c r="AL8" i="4"/>
  <c r="AI8" i="4"/>
  <c r="AF8" i="4"/>
  <c r="AC8" i="4"/>
  <c r="Z8" i="4"/>
  <c r="T8" i="4"/>
  <c r="Q8" i="4"/>
  <c r="M8" i="4"/>
  <c r="V8" i="4" s="1"/>
  <c r="L8" i="4"/>
  <c r="U8" i="4" s="1"/>
  <c r="AS8" i="4" s="1"/>
  <c r="K8" i="4"/>
  <c r="H8" i="4"/>
  <c r="AR7" i="4"/>
  <c r="AO7" i="4"/>
  <c r="AL7" i="4"/>
  <c r="AI7" i="4"/>
  <c r="AF7" i="4"/>
  <c r="AC7" i="4"/>
  <c r="Z7" i="4"/>
  <c r="T7" i="4"/>
  <c r="Q7" i="4"/>
  <c r="M7" i="4"/>
  <c r="V7" i="4" s="1"/>
  <c r="L7" i="4"/>
  <c r="L56" i="4" s="1"/>
  <c r="K7" i="4"/>
  <c r="H7" i="4"/>
  <c r="AQ56" i="3"/>
  <c r="AR56" i="3" s="1"/>
  <c r="AP56" i="3"/>
  <c r="AN56" i="3"/>
  <c r="AO56" i="3" s="1"/>
  <c r="AM56" i="3"/>
  <c r="AL56" i="3"/>
  <c r="AK56" i="3"/>
  <c r="AJ56" i="3"/>
  <c r="AH56" i="3"/>
  <c r="AI56" i="3" s="1"/>
  <c r="AG56" i="3"/>
  <c r="AE56" i="3"/>
  <c r="AF56" i="3" s="1"/>
  <c r="AD56" i="3"/>
  <c r="AB56" i="3"/>
  <c r="AC56" i="3" s="1"/>
  <c r="AA56" i="3"/>
  <c r="Z56" i="3"/>
  <c r="Y56" i="3"/>
  <c r="X56" i="3"/>
  <c r="S56" i="3"/>
  <c r="T56" i="3" s="1"/>
  <c r="R56" i="3"/>
  <c r="P56" i="3"/>
  <c r="Q56" i="3" s="1"/>
  <c r="O56" i="3"/>
  <c r="L56" i="3"/>
  <c r="J56" i="3"/>
  <c r="K56" i="3" s="1"/>
  <c r="I56" i="3"/>
  <c r="G56" i="3"/>
  <c r="H56" i="3" s="1"/>
  <c r="F56" i="3"/>
  <c r="E56" i="3"/>
  <c r="D56" i="3"/>
  <c r="C56" i="3"/>
  <c r="AR55" i="3"/>
  <c r="AO55" i="3"/>
  <c r="AL55" i="3"/>
  <c r="AI55" i="3"/>
  <c r="AF55" i="3"/>
  <c r="AC55" i="3"/>
  <c r="Z55" i="3"/>
  <c r="U55" i="3"/>
  <c r="AS55" i="3" s="1"/>
  <c r="T55" i="3"/>
  <c r="Q55" i="3"/>
  <c r="M55" i="3"/>
  <c r="V55" i="3" s="1"/>
  <c r="L55" i="3"/>
  <c r="K55" i="3"/>
  <c r="H55" i="3"/>
  <c r="AR54" i="3"/>
  <c r="AO54" i="3"/>
  <c r="AL54" i="3"/>
  <c r="AI54" i="3"/>
  <c r="AF54" i="3"/>
  <c r="AC54" i="3"/>
  <c r="Z54" i="3"/>
  <c r="U54" i="3"/>
  <c r="AS54" i="3" s="1"/>
  <c r="T54" i="3"/>
  <c r="Q54" i="3"/>
  <c r="M54" i="3"/>
  <c r="V54" i="3" s="1"/>
  <c r="L54" i="3"/>
  <c r="K54" i="3"/>
  <c r="H54" i="3"/>
  <c r="AR53" i="3"/>
  <c r="AO53" i="3"/>
  <c r="AL53" i="3"/>
  <c r="AI53" i="3"/>
  <c r="AF53" i="3"/>
  <c r="AC53" i="3"/>
  <c r="Z53" i="3"/>
  <c r="U53" i="3"/>
  <c r="AS53" i="3" s="1"/>
  <c r="T53" i="3"/>
  <c r="Q53" i="3"/>
  <c r="M53" i="3"/>
  <c r="V53" i="3" s="1"/>
  <c r="L53" i="3"/>
  <c r="K53" i="3"/>
  <c r="H53" i="3"/>
  <c r="AR52" i="3"/>
  <c r="AO52" i="3"/>
  <c r="AL52" i="3"/>
  <c r="AI52" i="3"/>
  <c r="AF52" i="3"/>
  <c r="AC52" i="3"/>
  <c r="Z52" i="3"/>
  <c r="U52" i="3"/>
  <c r="AS52" i="3" s="1"/>
  <c r="T52" i="3"/>
  <c r="Q52" i="3"/>
  <c r="M52" i="3"/>
  <c r="V52" i="3" s="1"/>
  <c r="L52" i="3"/>
  <c r="K52" i="3"/>
  <c r="H52" i="3"/>
  <c r="AR51" i="3"/>
  <c r="AO51" i="3"/>
  <c r="AL51" i="3"/>
  <c r="AI51" i="3"/>
  <c r="AF51" i="3"/>
  <c r="AC51" i="3"/>
  <c r="Z51" i="3"/>
  <c r="U51" i="3"/>
  <c r="AS51" i="3" s="1"/>
  <c r="T51" i="3"/>
  <c r="Q51" i="3"/>
  <c r="M51" i="3"/>
  <c r="V51" i="3" s="1"/>
  <c r="L51" i="3"/>
  <c r="K51" i="3"/>
  <c r="H51" i="3"/>
  <c r="AR50" i="3"/>
  <c r="AO50" i="3"/>
  <c r="AL50" i="3"/>
  <c r="AI50" i="3"/>
  <c r="AF50" i="3"/>
  <c r="AC50" i="3"/>
  <c r="Z50" i="3"/>
  <c r="U50" i="3"/>
  <c r="AS50" i="3" s="1"/>
  <c r="T50" i="3"/>
  <c r="Q50" i="3"/>
  <c r="M50" i="3"/>
  <c r="V50" i="3" s="1"/>
  <c r="L50" i="3"/>
  <c r="K50" i="3"/>
  <c r="H50" i="3"/>
  <c r="AR49" i="3"/>
  <c r="AO49" i="3"/>
  <c r="AL49" i="3"/>
  <c r="AI49" i="3"/>
  <c r="AF49" i="3"/>
  <c r="AC49" i="3"/>
  <c r="Z49" i="3"/>
  <c r="U49" i="3"/>
  <c r="AS49" i="3" s="1"/>
  <c r="T49" i="3"/>
  <c r="Q49" i="3"/>
  <c r="M49" i="3"/>
  <c r="V49" i="3" s="1"/>
  <c r="L49" i="3"/>
  <c r="K49" i="3"/>
  <c r="H49" i="3"/>
  <c r="AR48" i="3"/>
  <c r="AO48" i="3"/>
  <c r="AL48" i="3"/>
  <c r="AI48" i="3"/>
  <c r="AF48" i="3"/>
  <c r="AC48" i="3"/>
  <c r="Z48" i="3"/>
  <c r="U48" i="3"/>
  <c r="AS48" i="3" s="1"/>
  <c r="T48" i="3"/>
  <c r="Q48" i="3"/>
  <c r="M48" i="3"/>
  <c r="V48" i="3" s="1"/>
  <c r="L48" i="3"/>
  <c r="K48" i="3"/>
  <c r="H48" i="3"/>
  <c r="AR47" i="3"/>
  <c r="AO47" i="3"/>
  <c r="AL47" i="3"/>
  <c r="AI47" i="3"/>
  <c r="AF47" i="3"/>
  <c r="AC47" i="3"/>
  <c r="Z47" i="3"/>
  <c r="U47" i="3"/>
  <c r="AS47" i="3" s="1"/>
  <c r="T47" i="3"/>
  <c r="Q47" i="3"/>
  <c r="M47" i="3"/>
  <c r="V47" i="3" s="1"/>
  <c r="L47" i="3"/>
  <c r="K47" i="3"/>
  <c r="H47" i="3"/>
  <c r="AR46" i="3"/>
  <c r="AO46" i="3"/>
  <c r="AL46" i="3"/>
  <c r="AI46" i="3"/>
  <c r="AF46" i="3"/>
  <c r="AC46" i="3"/>
  <c r="Z46" i="3"/>
  <c r="U46" i="3"/>
  <c r="AS46" i="3" s="1"/>
  <c r="T46" i="3"/>
  <c r="Q46" i="3"/>
  <c r="M46" i="3"/>
  <c r="V46" i="3" s="1"/>
  <c r="L46" i="3"/>
  <c r="K46" i="3"/>
  <c r="H46" i="3"/>
  <c r="AR45" i="3"/>
  <c r="AO45" i="3"/>
  <c r="AL45" i="3"/>
  <c r="AI45" i="3"/>
  <c r="AF45" i="3"/>
  <c r="AC45" i="3"/>
  <c r="Z45" i="3"/>
  <c r="U45" i="3"/>
  <c r="AS45" i="3" s="1"/>
  <c r="T45" i="3"/>
  <c r="Q45" i="3"/>
  <c r="M45" i="3"/>
  <c r="V45" i="3" s="1"/>
  <c r="L45" i="3"/>
  <c r="K45" i="3"/>
  <c r="H45" i="3"/>
  <c r="AR44" i="3"/>
  <c r="AO44" i="3"/>
  <c r="AL44" i="3"/>
  <c r="AI44" i="3"/>
  <c r="AF44" i="3"/>
  <c r="AC44" i="3"/>
  <c r="Z44" i="3"/>
  <c r="U44" i="3"/>
  <c r="AS44" i="3" s="1"/>
  <c r="T44" i="3"/>
  <c r="Q44" i="3"/>
  <c r="M44" i="3"/>
  <c r="V44" i="3" s="1"/>
  <c r="L44" i="3"/>
  <c r="K44" i="3"/>
  <c r="H44" i="3"/>
  <c r="AR43" i="3"/>
  <c r="AO43" i="3"/>
  <c r="AL43" i="3"/>
  <c r="AI43" i="3"/>
  <c r="AF43" i="3"/>
  <c r="AC43" i="3"/>
  <c r="Z43" i="3"/>
  <c r="U43" i="3"/>
  <c r="AS43" i="3" s="1"/>
  <c r="T43" i="3"/>
  <c r="Q43" i="3"/>
  <c r="M43" i="3"/>
  <c r="V43" i="3" s="1"/>
  <c r="L43" i="3"/>
  <c r="K43" i="3"/>
  <c r="H43" i="3"/>
  <c r="AR42" i="3"/>
  <c r="AO42" i="3"/>
  <c r="AL42" i="3"/>
  <c r="AI42" i="3"/>
  <c r="AF42" i="3"/>
  <c r="AC42" i="3"/>
  <c r="Z42" i="3"/>
  <c r="U42" i="3"/>
  <c r="AS42" i="3" s="1"/>
  <c r="T42" i="3"/>
  <c r="Q42" i="3"/>
  <c r="M42" i="3"/>
  <c r="V42" i="3" s="1"/>
  <c r="L42" i="3"/>
  <c r="K42" i="3"/>
  <c r="H42" i="3"/>
  <c r="AR41" i="3"/>
  <c r="AO41" i="3"/>
  <c r="AL41" i="3"/>
  <c r="AI41" i="3"/>
  <c r="AF41" i="3"/>
  <c r="AC41" i="3"/>
  <c r="Z41" i="3"/>
  <c r="U41" i="3"/>
  <c r="AS41" i="3" s="1"/>
  <c r="T41" i="3"/>
  <c r="Q41" i="3"/>
  <c r="M41" i="3"/>
  <c r="V41" i="3" s="1"/>
  <c r="L41" i="3"/>
  <c r="K41" i="3"/>
  <c r="H41" i="3"/>
  <c r="AR40" i="3"/>
  <c r="AO40" i="3"/>
  <c r="AL40" i="3"/>
  <c r="AI40" i="3"/>
  <c r="AF40" i="3"/>
  <c r="AC40" i="3"/>
  <c r="Z40" i="3"/>
  <c r="U40" i="3"/>
  <c r="AS40" i="3" s="1"/>
  <c r="T40" i="3"/>
  <c r="Q40" i="3"/>
  <c r="M40" i="3"/>
  <c r="V40" i="3" s="1"/>
  <c r="L40" i="3"/>
  <c r="K40" i="3"/>
  <c r="H40" i="3"/>
  <c r="AR39" i="3"/>
  <c r="AO39" i="3"/>
  <c r="AL39" i="3"/>
  <c r="AI39" i="3"/>
  <c r="AF39" i="3"/>
  <c r="AC39" i="3"/>
  <c r="Z39" i="3"/>
  <c r="U39" i="3"/>
  <c r="AS39" i="3" s="1"/>
  <c r="T39" i="3"/>
  <c r="Q39" i="3"/>
  <c r="M39" i="3"/>
  <c r="V39" i="3" s="1"/>
  <c r="L39" i="3"/>
  <c r="K39" i="3"/>
  <c r="H39" i="3"/>
  <c r="AR38" i="3"/>
  <c r="AO38" i="3"/>
  <c r="AL38" i="3"/>
  <c r="AI38" i="3"/>
  <c r="AF38" i="3"/>
  <c r="AC38" i="3"/>
  <c r="Z38" i="3"/>
  <c r="U38" i="3"/>
  <c r="AS38" i="3" s="1"/>
  <c r="T38" i="3"/>
  <c r="Q38" i="3"/>
  <c r="M38" i="3"/>
  <c r="N38" i="3" s="1"/>
  <c r="L38" i="3"/>
  <c r="K38" i="3"/>
  <c r="H38" i="3"/>
  <c r="AR37" i="3"/>
  <c r="AO37" i="3"/>
  <c r="AL37" i="3"/>
  <c r="AI37" i="3"/>
  <c r="AF37" i="3"/>
  <c r="AC37" i="3"/>
  <c r="Z37" i="3"/>
  <c r="U37" i="3"/>
  <c r="AS37" i="3" s="1"/>
  <c r="T37" i="3"/>
  <c r="Q37" i="3"/>
  <c r="M37" i="3"/>
  <c r="N37" i="3" s="1"/>
  <c r="L37" i="3"/>
  <c r="K37" i="3"/>
  <c r="H37" i="3"/>
  <c r="AR36" i="3"/>
  <c r="AO36" i="3"/>
  <c r="AL36" i="3"/>
  <c r="AI36" i="3"/>
  <c r="AF36" i="3"/>
  <c r="AC36" i="3"/>
  <c r="Z36" i="3"/>
  <c r="U36" i="3"/>
  <c r="AS36" i="3" s="1"/>
  <c r="T36" i="3"/>
  <c r="Q36" i="3"/>
  <c r="M36" i="3"/>
  <c r="V36" i="3" s="1"/>
  <c r="L36" i="3"/>
  <c r="K36" i="3"/>
  <c r="H36" i="3"/>
  <c r="AR35" i="3"/>
  <c r="AO35" i="3"/>
  <c r="AL35" i="3"/>
  <c r="AI35" i="3"/>
  <c r="AF35" i="3"/>
  <c r="AC35" i="3"/>
  <c r="Z35" i="3"/>
  <c r="U35" i="3"/>
  <c r="AS35" i="3" s="1"/>
  <c r="T35" i="3"/>
  <c r="Q35" i="3"/>
  <c r="M35" i="3"/>
  <c r="V35" i="3" s="1"/>
  <c r="L35" i="3"/>
  <c r="K35" i="3"/>
  <c r="H35" i="3"/>
  <c r="AR34" i="3"/>
  <c r="AO34" i="3"/>
  <c r="AL34" i="3"/>
  <c r="AI34" i="3"/>
  <c r="AF34" i="3"/>
  <c r="AC34" i="3"/>
  <c r="Z34" i="3"/>
  <c r="U34" i="3"/>
  <c r="AS34" i="3" s="1"/>
  <c r="T34" i="3"/>
  <c r="Q34" i="3"/>
  <c r="M34" i="3"/>
  <c r="V34" i="3" s="1"/>
  <c r="L34" i="3"/>
  <c r="K34" i="3"/>
  <c r="H34" i="3"/>
  <c r="AR33" i="3"/>
  <c r="AO33" i="3"/>
  <c r="AL33" i="3"/>
  <c r="AI33" i="3"/>
  <c r="AF33" i="3"/>
  <c r="AC33" i="3"/>
  <c r="Z33" i="3"/>
  <c r="U33" i="3"/>
  <c r="AS33" i="3" s="1"/>
  <c r="T33" i="3"/>
  <c r="Q33" i="3"/>
  <c r="M33" i="3"/>
  <c r="N33" i="3" s="1"/>
  <c r="L33" i="3"/>
  <c r="K33" i="3"/>
  <c r="H33" i="3"/>
  <c r="AR32" i="3"/>
  <c r="AO32" i="3"/>
  <c r="AL32" i="3"/>
  <c r="AI32" i="3"/>
  <c r="AF32" i="3"/>
  <c r="AC32" i="3"/>
  <c r="Z32" i="3"/>
  <c r="U32" i="3"/>
  <c r="AS32" i="3" s="1"/>
  <c r="T32" i="3"/>
  <c r="Q32" i="3"/>
  <c r="M32" i="3"/>
  <c r="V32" i="3" s="1"/>
  <c r="L32" i="3"/>
  <c r="K32" i="3"/>
  <c r="H32" i="3"/>
  <c r="AR31" i="3"/>
  <c r="AO31" i="3"/>
  <c r="AL31" i="3"/>
  <c r="AI31" i="3"/>
  <c r="AF31" i="3"/>
  <c r="AC31" i="3"/>
  <c r="Z31" i="3"/>
  <c r="U31" i="3"/>
  <c r="AS31" i="3" s="1"/>
  <c r="T31" i="3"/>
  <c r="Q31" i="3"/>
  <c r="M31" i="3"/>
  <c r="V31" i="3" s="1"/>
  <c r="L31" i="3"/>
  <c r="K31" i="3"/>
  <c r="H31" i="3"/>
  <c r="AR30" i="3"/>
  <c r="AO30" i="3"/>
  <c r="AL30" i="3"/>
  <c r="AI30" i="3"/>
  <c r="AF30" i="3"/>
  <c r="AC30" i="3"/>
  <c r="Z30" i="3"/>
  <c r="U30" i="3"/>
  <c r="AS30" i="3" s="1"/>
  <c r="T30" i="3"/>
  <c r="Q30" i="3"/>
  <c r="M30" i="3"/>
  <c r="V30" i="3" s="1"/>
  <c r="L30" i="3"/>
  <c r="K30" i="3"/>
  <c r="H30" i="3"/>
  <c r="AR29" i="3"/>
  <c r="AO29" i="3"/>
  <c r="AL29" i="3"/>
  <c r="AI29" i="3"/>
  <c r="AF29" i="3"/>
  <c r="AC29" i="3"/>
  <c r="Z29" i="3"/>
  <c r="U29" i="3"/>
  <c r="AS29" i="3" s="1"/>
  <c r="T29" i="3"/>
  <c r="Q29" i="3"/>
  <c r="M29" i="3"/>
  <c r="N29" i="3" s="1"/>
  <c r="L29" i="3"/>
  <c r="K29" i="3"/>
  <c r="H29" i="3"/>
  <c r="AR28" i="3"/>
  <c r="AO28" i="3"/>
  <c r="AL28" i="3"/>
  <c r="AI28" i="3"/>
  <c r="AF28" i="3"/>
  <c r="AC28" i="3"/>
  <c r="Z28" i="3"/>
  <c r="U28" i="3"/>
  <c r="AS28" i="3" s="1"/>
  <c r="T28" i="3"/>
  <c r="Q28" i="3"/>
  <c r="M28" i="3"/>
  <c r="V28" i="3" s="1"/>
  <c r="L28" i="3"/>
  <c r="K28" i="3"/>
  <c r="H28" i="3"/>
  <c r="AR27" i="3"/>
  <c r="AO27" i="3"/>
  <c r="AL27" i="3"/>
  <c r="AI27" i="3"/>
  <c r="AF27" i="3"/>
  <c r="AC27" i="3"/>
  <c r="Z27" i="3"/>
  <c r="U27" i="3"/>
  <c r="AS27" i="3" s="1"/>
  <c r="T27" i="3"/>
  <c r="Q27" i="3"/>
  <c r="M27" i="3"/>
  <c r="V27" i="3" s="1"/>
  <c r="L27" i="3"/>
  <c r="K27" i="3"/>
  <c r="H27" i="3"/>
  <c r="AR26" i="3"/>
  <c r="AO26" i="3"/>
  <c r="AL26" i="3"/>
  <c r="AI26" i="3"/>
  <c r="AF26" i="3"/>
  <c r="AC26" i="3"/>
  <c r="Z26" i="3"/>
  <c r="U26" i="3"/>
  <c r="AS26" i="3" s="1"/>
  <c r="T26" i="3"/>
  <c r="Q26" i="3"/>
  <c r="M26" i="3"/>
  <c r="N26" i="3" s="1"/>
  <c r="L26" i="3"/>
  <c r="K26" i="3"/>
  <c r="H26" i="3"/>
  <c r="AR25" i="3"/>
  <c r="AO25" i="3"/>
  <c r="AL25" i="3"/>
  <c r="AI25" i="3"/>
  <c r="AF25" i="3"/>
  <c r="AC25" i="3"/>
  <c r="Z25" i="3"/>
  <c r="U25" i="3"/>
  <c r="AS25" i="3" s="1"/>
  <c r="T25" i="3"/>
  <c r="Q25" i="3"/>
  <c r="M25" i="3"/>
  <c r="V25" i="3" s="1"/>
  <c r="L25" i="3"/>
  <c r="K25" i="3"/>
  <c r="H25" i="3"/>
  <c r="AR24" i="3"/>
  <c r="AO24" i="3"/>
  <c r="AL24" i="3"/>
  <c r="AI24" i="3"/>
  <c r="AF24" i="3"/>
  <c r="AC24" i="3"/>
  <c r="Z24" i="3"/>
  <c r="U24" i="3"/>
  <c r="AS24" i="3" s="1"/>
  <c r="T24" i="3"/>
  <c r="Q24" i="3"/>
  <c r="M24" i="3"/>
  <c r="N24" i="3" s="1"/>
  <c r="L24" i="3"/>
  <c r="K24" i="3"/>
  <c r="H24" i="3"/>
  <c r="AR23" i="3"/>
  <c r="AO23" i="3"/>
  <c r="AL23" i="3"/>
  <c r="AI23" i="3"/>
  <c r="AF23" i="3"/>
  <c r="AC23" i="3"/>
  <c r="Z23" i="3"/>
  <c r="U23" i="3"/>
  <c r="AS23" i="3" s="1"/>
  <c r="T23" i="3"/>
  <c r="Q23" i="3"/>
  <c r="M23" i="3"/>
  <c r="V23" i="3" s="1"/>
  <c r="L23" i="3"/>
  <c r="K23" i="3"/>
  <c r="H23" i="3"/>
  <c r="AR22" i="3"/>
  <c r="AO22" i="3"/>
  <c r="AL22" i="3"/>
  <c r="AI22" i="3"/>
  <c r="AF22" i="3"/>
  <c r="AC22" i="3"/>
  <c r="Z22" i="3"/>
  <c r="U22" i="3"/>
  <c r="AS22" i="3" s="1"/>
  <c r="T22" i="3"/>
  <c r="Q22" i="3"/>
  <c r="M22" i="3"/>
  <c r="V22" i="3" s="1"/>
  <c r="L22" i="3"/>
  <c r="K22" i="3"/>
  <c r="H22" i="3"/>
  <c r="AR21" i="3"/>
  <c r="AO21" i="3"/>
  <c r="AL21" i="3"/>
  <c r="AI21" i="3"/>
  <c r="AF21" i="3"/>
  <c r="AC21" i="3"/>
  <c r="Z21" i="3"/>
  <c r="U21" i="3"/>
  <c r="AS21" i="3" s="1"/>
  <c r="T21" i="3"/>
  <c r="Q21" i="3"/>
  <c r="M21" i="3"/>
  <c r="N21" i="3" s="1"/>
  <c r="L21" i="3"/>
  <c r="K21" i="3"/>
  <c r="H21" i="3"/>
  <c r="AR20" i="3"/>
  <c r="AO20" i="3"/>
  <c r="AL20" i="3"/>
  <c r="AI20" i="3"/>
  <c r="AF20" i="3"/>
  <c r="AC20" i="3"/>
  <c r="Z20" i="3"/>
  <c r="U20" i="3"/>
  <c r="AS20" i="3" s="1"/>
  <c r="T20" i="3"/>
  <c r="Q20" i="3"/>
  <c r="M20" i="3"/>
  <c r="N20" i="3" s="1"/>
  <c r="L20" i="3"/>
  <c r="K20" i="3"/>
  <c r="H20" i="3"/>
  <c r="AR19" i="3"/>
  <c r="AO19" i="3"/>
  <c r="AL19" i="3"/>
  <c r="AI19" i="3"/>
  <c r="AF19" i="3"/>
  <c r="AC19" i="3"/>
  <c r="Z19" i="3"/>
  <c r="U19" i="3"/>
  <c r="AS19" i="3" s="1"/>
  <c r="T19" i="3"/>
  <c r="Q19" i="3"/>
  <c r="M19" i="3"/>
  <c r="V19" i="3" s="1"/>
  <c r="L19" i="3"/>
  <c r="K19" i="3"/>
  <c r="H19" i="3"/>
  <c r="AR18" i="3"/>
  <c r="AO18" i="3"/>
  <c r="AL18" i="3"/>
  <c r="AI18" i="3"/>
  <c r="AF18" i="3"/>
  <c r="AC18" i="3"/>
  <c r="Z18" i="3"/>
  <c r="U18" i="3"/>
  <c r="AS18" i="3" s="1"/>
  <c r="T18" i="3"/>
  <c r="Q18" i="3"/>
  <c r="M18" i="3"/>
  <c r="V18" i="3" s="1"/>
  <c r="L18" i="3"/>
  <c r="K18" i="3"/>
  <c r="H18" i="3"/>
  <c r="AR17" i="3"/>
  <c r="AO17" i="3"/>
  <c r="AL17" i="3"/>
  <c r="AI17" i="3"/>
  <c r="AF17" i="3"/>
  <c r="AC17" i="3"/>
  <c r="Z17" i="3"/>
  <c r="U17" i="3"/>
  <c r="AS17" i="3" s="1"/>
  <c r="T17" i="3"/>
  <c r="Q17" i="3"/>
  <c r="M17" i="3"/>
  <c r="V17" i="3" s="1"/>
  <c r="L17" i="3"/>
  <c r="K17" i="3"/>
  <c r="H17" i="3"/>
  <c r="AR16" i="3"/>
  <c r="AO16" i="3"/>
  <c r="AL16" i="3"/>
  <c r="AI16" i="3"/>
  <c r="AF16" i="3"/>
  <c r="AC16" i="3"/>
  <c r="Z16" i="3"/>
  <c r="U16" i="3"/>
  <c r="AS16" i="3" s="1"/>
  <c r="T16" i="3"/>
  <c r="Q16" i="3"/>
  <c r="M16" i="3"/>
  <c r="V16" i="3" s="1"/>
  <c r="L16" i="3"/>
  <c r="K16" i="3"/>
  <c r="H16" i="3"/>
  <c r="AR15" i="3"/>
  <c r="AO15" i="3"/>
  <c r="AL15" i="3"/>
  <c r="AI15" i="3"/>
  <c r="AF15" i="3"/>
  <c r="AC15" i="3"/>
  <c r="Z15" i="3"/>
  <c r="U15" i="3"/>
  <c r="AS15" i="3" s="1"/>
  <c r="T15" i="3"/>
  <c r="Q15" i="3"/>
  <c r="M15" i="3"/>
  <c r="N15" i="3" s="1"/>
  <c r="L15" i="3"/>
  <c r="K15" i="3"/>
  <c r="H15" i="3"/>
  <c r="AR14" i="3"/>
  <c r="AO14" i="3"/>
  <c r="AL14" i="3"/>
  <c r="AI14" i="3"/>
  <c r="AF14" i="3"/>
  <c r="AC14" i="3"/>
  <c r="Z14" i="3"/>
  <c r="U14" i="3"/>
  <c r="AS14" i="3" s="1"/>
  <c r="T14" i="3"/>
  <c r="Q14" i="3"/>
  <c r="M14" i="3"/>
  <c r="V14" i="3" s="1"/>
  <c r="L14" i="3"/>
  <c r="K14" i="3"/>
  <c r="H14" i="3"/>
  <c r="AR13" i="3"/>
  <c r="AO13" i="3"/>
  <c r="AL13" i="3"/>
  <c r="AI13" i="3"/>
  <c r="AF13" i="3"/>
  <c r="AC13" i="3"/>
  <c r="Z13" i="3"/>
  <c r="U13" i="3"/>
  <c r="AS13" i="3" s="1"/>
  <c r="T13" i="3"/>
  <c r="Q13" i="3"/>
  <c r="M13" i="3"/>
  <c r="V13" i="3" s="1"/>
  <c r="L13" i="3"/>
  <c r="K13" i="3"/>
  <c r="H13" i="3"/>
  <c r="AR12" i="3"/>
  <c r="AO12" i="3"/>
  <c r="AL12" i="3"/>
  <c r="AI12" i="3"/>
  <c r="AF12" i="3"/>
  <c r="AC12" i="3"/>
  <c r="Z12" i="3"/>
  <c r="U12" i="3"/>
  <c r="AS12" i="3" s="1"/>
  <c r="T12" i="3"/>
  <c r="Q12" i="3"/>
  <c r="M12" i="3"/>
  <c r="N12" i="3" s="1"/>
  <c r="L12" i="3"/>
  <c r="K12" i="3"/>
  <c r="H12" i="3"/>
  <c r="AR11" i="3"/>
  <c r="AO11" i="3"/>
  <c r="AL11" i="3"/>
  <c r="AI11" i="3"/>
  <c r="AF11" i="3"/>
  <c r="AC11" i="3"/>
  <c r="Z11" i="3"/>
  <c r="U11" i="3"/>
  <c r="AS11" i="3" s="1"/>
  <c r="T11" i="3"/>
  <c r="Q11" i="3"/>
  <c r="M11" i="3"/>
  <c r="N11" i="3" s="1"/>
  <c r="L11" i="3"/>
  <c r="K11" i="3"/>
  <c r="H11" i="3"/>
  <c r="AR10" i="3"/>
  <c r="AO10" i="3"/>
  <c r="AL10" i="3"/>
  <c r="AI10" i="3"/>
  <c r="AF10" i="3"/>
  <c r="AC10" i="3"/>
  <c r="Z10" i="3"/>
  <c r="U10" i="3"/>
  <c r="AS10" i="3" s="1"/>
  <c r="T10" i="3"/>
  <c r="Q10" i="3"/>
  <c r="M10" i="3"/>
  <c r="V10" i="3" s="1"/>
  <c r="L10" i="3"/>
  <c r="K10" i="3"/>
  <c r="H10" i="3"/>
  <c r="AR9" i="3"/>
  <c r="AO9" i="3"/>
  <c r="AL9" i="3"/>
  <c r="AI9" i="3"/>
  <c r="AF9" i="3"/>
  <c r="AC9" i="3"/>
  <c r="Z9" i="3"/>
  <c r="U9" i="3"/>
  <c r="AS9" i="3" s="1"/>
  <c r="T9" i="3"/>
  <c r="Q9" i="3"/>
  <c r="M9" i="3"/>
  <c r="V9" i="3" s="1"/>
  <c r="L9" i="3"/>
  <c r="K9" i="3"/>
  <c r="H9" i="3"/>
  <c r="AR8" i="3"/>
  <c r="AO8" i="3"/>
  <c r="AL8" i="3"/>
  <c r="AI8" i="3"/>
  <c r="AF8" i="3"/>
  <c r="AC8" i="3"/>
  <c r="Z8" i="3"/>
  <c r="U8" i="3"/>
  <c r="AS8" i="3" s="1"/>
  <c r="T8" i="3"/>
  <c r="Q8" i="3"/>
  <c r="M8" i="3"/>
  <c r="V8" i="3" s="1"/>
  <c r="L8" i="3"/>
  <c r="K8" i="3"/>
  <c r="H8" i="3"/>
  <c r="AR7" i="3"/>
  <c r="AO7" i="3"/>
  <c r="AL7" i="3"/>
  <c r="AI7" i="3"/>
  <c r="AF7" i="3"/>
  <c r="AC7" i="3"/>
  <c r="Z7" i="3"/>
  <c r="U7" i="3"/>
  <c r="U56" i="3" s="1"/>
  <c r="T7" i="3"/>
  <c r="Q7" i="3"/>
  <c r="M7" i="3"/>
  <c r="M56" i="3" s="1"/>
  <c r="N56" i="3" s="1"/>
  <c r="L7" i="3"/>
  <c r="K7" i="3"/>
  <c r="H7" i="3"/>
  <c r="AQ56" i="1"/>
  <c r="AR56" i="1" s="1"/>
  <c r="AP56" i="1"/>
  <c r="AN56" i="1"/>
  <c r="AO56" i="1" s="1"/>
  <c r="AM56" i="1"/>
  <c r="AK56" i="1"/>
  <c r="AL56" i="1" s="1"/>
  <c r="AJ56" i="1"/>
  <c r="AI56" i="1"/>
  <c r="AH56" i="1"/>
  <c r="AG56" i="1"/>
  <c r="AE56" i="1"/>
  <c r="AF56" i="1" s="1"/>
  <c r="AD56" i="1"/>
  <c r="AB56" i="1"/>
  <c r="AC56" i="1" s="1"/>
  <c r="AA56" i="1"/>
  <c r="Y56" i="1"/>
  <c r="Z56" i="1" s="1"/>
  <c r="X56" i="1"/>
  <c r="S56" i="1"/>
  <c r="T56" i="1" s="1"/>
  <c r="R56" i="1"/>
  <c r="P56" i="1"/>
  <c r="Q56" i="1" s="1"/>
  <c r="O56" i="1"/>
  <c r="M56" i="1"/>
  <c r="N56" i="1" s="1"/>
  <c r="L56" i="1"/>
  <c r="K56" i="1"/>
  <c r="J56" i="1"/>
  <c r="I56" i="1"/>
  <c r="G56" i="1"/>
  <c r="H56" i="1" s="1"/>
  <c r="F56" i="1"/>
  <c r="E56" i="1"/>
  <c r="D56" i="1"/>
  <c r="C56" i="1"/>
  <c r="AR55" i="1"/>
  <c r="AO55" i="1"/>
  <c r="AL55" i="1"/>
  <c r="AI55" i="1"/>
  <c r="AF55" i="1"/>
  <c r="AC55" i="1"/>
  <c r="Z55" i="1"/>
  <c r="V55" i="1"/>
  <c r="AT55" i="1" s="1"/>
  <c r="AU55" i="1" s="1"/>
  <c r="T55" i="1"/>
  <c r="Q55" i="1"/>
  <c r="N55" i="1"/>
  <c r="M55" i="1"/>
  <c r="L55" i="1"/>
  <c r="U55" i="1" s="1"/>
  <c r="AS55" i="1" s="1"/>
  <c r="K55" i="1"/>
  <c r="H55" i="1"/>
  <c r="AR54" i="1"/>
  <c r="AO54" i="1"/>
  <c r="AL54" i="1"/>
  <c r="AI54" i="1"/>
  <c r="AF54" i="1"/>
  <c r="AC54" i="1"/>
  <c r="Z54" i="1"/>
  <c r="V54" i="1"/>
  <c r="AT54" i="1" s="1"/>
  <c r="T54" i="1"/>
  <c r="Q54" i="1"/>
  <c r="N54" i="1"/>
  <c r="M54" i="1"/>
  <c r="L54" i="1"/>
  <c r="U54" i="1" s="1"/>
  <c r="AS54" i="1" s="1"/>
  <c r="K54" i="1"/>
  <c r="H54" i="1"/>
  <c r="AR53" i="1"/>
  <c r="AO53" i="1"/>
  <c r="AL53" i="1"/>
  <c r="AI53" i="1"/>
  <c r="AF53" i="1"/>
  <c r="AC53" i="1"/>
  <c r="Z53" i="1"/>
  <c r="V53" i="1"/>
  <c r="AT53" i="1" s="1"/>
  <c r="T53" i="1"/>
  <c r="Q53" i="1"/>
  <c r="N53" i="1"/>
  <c r="M53" i="1"/>
  <c r="L53" i="1"/>
  <c r="U53" i="1" s="1"/>
  <c r="AS53" i="1" s="1"/>
  <c r="K53" i="1"/>
  <c r="H53" i="1"/>
  <c r="AR52" i="1"/>
  <c r="AO52" i="1"/>
  <c r="AL52" i="1"/>
  <c r="AI52" i="1"/>
  <c r="AF52" i="1"/>
  <c r="AC52" i="1"/>
  <c r="Z52" i="1"/>
  <c r="V52" i="1"/>
  <c r="W52" i="1" s="1"/>
  <c r="T52" i="1"/>
  <c r="Q52" i="1"/>
  <c r="N52" i="1"/>
  <c r="M52" i="1"/>
  <c r="L52" i="1"/>
  <c r="U52" i="1" s="1"/>
  <c r="AS52" i="1" s="1"/>
  <c r="K52" i="1"/>
  <c r="H52" i="1"/>
  <c r="AR51" i="1"/>
  <c r="AO51" i="1"/>
  <c r="AL51" i="1"/>
  <c r="AI51" i="1"/>
  <c r="AF51" i="1"/>
  <c r="AC51" i="1"/>
  <c r="Z51" i="1"/>
  <c r="V51" i="1"/>
  <c r="AT51" i="1" s="1"/>
  <c r="AU51" i="1" s="1"/>
  <c r="T51" i="1"/>
  <c r="Q51" i="1"/>
  <c r="N51" i="1"/>
  <c r="M51" i="1"/>
  <c r="L51" i="1"/>
  <c r="U51" i="1" s="1"/>
  <c r="AS51" i="1" s="1"/>
  <c r="K51" i="1"/>
  <c r="H51" i="1"/>
  <c r="AR50" i="1"/>
  <c r="AO50" i="1"/>
  <c r="AL50" i="1"/>
  <c r="AI50" i="1"/>
  <c r="AF50" i="1"/>
  <c r="AC50" i="1"/>
  <c r="Z50" i="1"/>
  <c r="V50" i="1"/>
  <c r="AT50" i="1" s="1"/>
  <c r="T50" i="1"/>
  <c r="Q50" i="1"/>
  <c r="N50" i="1"/>
  <c r="M50" i="1"/>
  <c r="L50" i="1"/>
  <c r="U50" i="1" s="1"/>
  <c r="AS50" i="1" s="1"/>
  <c r="K50" i="1"/>
  <c r="H50" i="1"/>
  <c r="AR49" i="1"/>
  <c r="AO49" i="1"/>
  <c r="AL49" i="1"/>
  <c r="AI49" i="1"/>
  <c r="AF49" i="1"/>
  <c r="AC49" i="1"/>
  <c r="Z49" i="1"/>
  <c r="V49" i="1"/>
  <c r="AT49" i="1" s="1"/>
  <c r="T49" i="1"/>
  <c r="Q49" i="1"/>
  <c r="N49" i="1"/>
  <c r="M49" i="1"/>
  <c r="L49" i="1"/>
  <c r="U49" i="1" s="1"/>
  <c r="AS49" i="1" s="1"/>
  <c r="K49" i="1"/>
  <c r="H49" i="1"/>
  <c r="AR48" i="1"/>
  <c r="AO48" i="1"/>
  <c r="AL48" i="1"/>
  <c r="AI48" i="1"/>
  <c r="AF48" i="1"/>
  <c r="AC48" i="1"/>
  <c r="Z48" i="1"/>
  <c r="V48" i="1"/>
  <c r="AT48" i="1" s="1"/>
  <c r="AU48" i="1" s="1"/>
  <c r="T48" i="1"/>
  <c r="Q48" i="1"/>
  <c r="N48" i="1"/>
  <c r="M48" i="1"/>
  <c r="L48" i="1"/>
  <c r="U48" i="1" s="1"/>
  <c r="AS48" i="1" s="1"/>
  <c r="K48" i="1"/>
  <c r="H48" i="1"/>
  <c r="AR47" i="1"/>
  <c r="AO47" i="1"/>
  <c r="AL47" i="1"/>
  <c r="AI47" i="1"/>
  <c r="AF47" i="1"/>
  <c r="AC47" i="1"/>
  <c r="Z47" i="1"/>
  <c r="V47" i="1"/>
  <c r="AT47" i="1" s="1"/>
  <c r="AU47" i="1" s="1"/>
  <c r="T47" i="1"/>
  <c r="Q47" i="1"/>
  <c r="N47" i="1"/>
  <c r="M47" i="1"/>
  <c r="L47" i="1"/>
  <c r="U47" i="1" s="1"/>
  <c r="AS47" i="1" s="1"/>
  <c r="K47" i="1"/>
  <c r="H47" i="1"/>
  <c r="AR46" i="1"/>
  <c r="AO46" i="1"/>
  <c r="AL46" i="1"/>
  <c r="AI46" i="1"/>
  <c r="AF46" i="1"/>
  <c r="AC46" i="1"/>
  <c r="Z46" i="1"/>
  <c r="V46" i="1"/>
  <c r="AT46" i="1" s="1"/>
  <c r="T46" i="1"/>
  <c r="Q46" i="1"/>
  <c r="N46" i="1"/>
  <c r="M46" i="1"/>
  <c r="L46" i="1"/>
  <c r="U46" i="1" s="1"/>
  <c r="AS46" i="1" s="1"/>
  <c r="K46" i="1"/>
  <c r="H46" i="1"/>
  <c r="AR45" i="1"/>
  <c r="AO45" i="1"/>
  <c r="AL45" i="1"/>
  <c r="AI45" i="1"/>
  <c r="AF45" i="1"/>
  <c r="AC45" i="1"/>
  <c r="Z45" i="1"/>
  <c r="V45" i="1"/>
  <c r="AT45" i="1" s="1"/>
  <c r="T45" i="1"/>
  <c r="Q45" i="1"/>
  <c r="N45" i="1"/>
  <c r="M45" i="1"/>
  <c r="L45" i="1"/>
  <c r="U45" i="1" s="1"/>
  <c r="AS45" i="1" s="1"/>
  <c r="K45" i="1"/>
  <c r="H45" i="1"/>
  <c r="AR44" i="1"/>
  <c r="AO44" i="1"/>
  <c r="AL44" i="1"/>
  <c r="AI44" i="1"/>
  <c r="AF44" i="1"/>
  <c r="AC44" i="1"/>
  <c r="Z44" i="1"/>
  <c r="V44" i="1"/>
  <c r="AT44" i="1" s="1"/>
  <c r="T44" i="1"/>
  <c r="Q44" i="1"/>
  <c r="N44" i="1"/>
  <c r="M44" i="1"/>
  <c r="L44" i="1"/>
  <c r="U44" i="1" s="1"/>
  <c r="AS44" i="1" s="1"/>
  <c r="K44" i="1"/>
  <c r="H44" i="1"/>
  <c r="AR43" i="1"/>
  <c r="AO43" i="1"/>
  <c r="AL43" i="1"/>
  <c r="AI43" i="1"/>
  <c r="AF43" i="1"/>
  <c r="AC43" i="1"/>
  <c r="Z43" i="1"/>
  <c r="V43" i="1"/>
  <c r="AT43" i="1" s="1"/>
  <c r="AU43" i="1" s="1"/>
  <c r="T43" i="1"/>
  <c r="Q43" i="1"/>
  <c r="N43" i="1"/>
  <c r="M43" i="1"/>
  <c r="L43" i="1"/>
  <c r="U43" i="1" s="1"/>
  <c r="AS43" i="1" s="1"/>
  <c r="K43" i="1"/>
  <c r="H43" i="1"/>
  <c r="AR42" i="1"/>
  <c r="AO42" i="1"/>
  <c r="AL42" i="1"/>
  <c r="AI42" i="1"/>
  <c r="AF42" i="1"/>
  <c r="AC42" i="1"/>
  <c r="Z42" i="1"/>
  <c r="V42" i="1"/>
  <c r="T42" i="1"/>
  <c r="Q42" i="1"/>
  <c r="N42" i="1"/>
  <c r="M42" i="1"/>
  <c r="L42" i="1"/>
  <c r="U42" i="1" s="1"/>
  <c r="AS42" i="1" s="1"/>
  <c r="K42" i="1"/>
  <c r="H42" i="1"/>
  <c r="AR41" i="1"/>
  <c r="AO41" i="1"/>
  <c r="AL41" i="1"/>
  <c r="AI41" i="1"/>
  <c r="AF41" i="1"/>
  <c r="AC41" i="1"/>
  <c r="Z41" i="1"/>
  <c r="V41" i="1"/>
  <c r="AT41" i="1" s="1"/>
  <c r="T41" i="1"/>
  <c r="Q41" i="1"/>
  <c r="N41" i="1"/>
  <c r="M41" i="1"/>
  <c r="L41" i="1"/>
  <c r="U41" i="1" s="1"/>
  <c r="AS41" i="1" s="1"/>
  <c r="K41" i="1"/>
  <c r="H41" i="1"/>
  <c r="AR40" i="1"/>
  <c r="AO40" i="1"/>
  <c r="AL40" i="1"/>
  <c r="AI40" i="1"/>
  <c r="AF40" i="1"/>
  <c r="AC40" i="1"/>
  <c r="Z40" i="1"/>
  <c r="V40" i="1"/>
  <c r="AT40" i="1" s="1"/>
  <c r="T40" i="1"/>
  <c r="Q40" i="1"/>
  <c r="N40" i="1"/>
  <c r="M40" i="1"/>
  <c r="L40" i="1"/>
  <c r="U40" i="1" s="1"/>
  <c r="AS40" i="1" s="1"/>
  <c r="K40" i="1"/>
  <c r="H40" i="1"/>
  <c r="AR39" i="1"/>
  <c r="AO39" i="1"/>
  <c r="AL39" i="1"/>
  <c r="AI39" i="1"/>
  <c r="AF39" i="1"/>
  <c r="AC39" i="1"/>
  <c r="Z39" i="1"/>
  <c r="V39" i="1"/>
  <c r="W39" i="1" s="1"/>
  <c r="T39" i="1"/>
  <c r="Q39" i="1"/>
  <c r="N39" i="1"/>
  <c r="M39" i="1"/>
  <c r="L39" i="1"/>
  <c r="U39" i="1" s="1"/>
  <c r="AS39" i="1" s="1"/>
  <c r="K39" i="1"/>
  <c r="H39" i="1"/>
  <c r="AR38" i="1"/>
  <c r="AO38" i="1"/>
  <c r="AL38" i="1"/>
  <c r="AI38" i="1"/>
  <c r="AF38" i="1"/>
  <c r="AC38" i="1"/>
  <c r="Z38" i="1"/>
  <c r="V38" i="1"/>
  <c r="AT38" i="1" s="1"/>
  <c r="T38" i="1"/>
  <c r="Q38" i="1"/>
  <c r="N38" i="1"/>
  <c r="M38" i="1"/>
  <c r="L38" i="1"/>
  <c r="U38" i="1" s="1"/>
  <c r="AS38" i="1" s="1"/>
  <c r="K38" i="1"/>
  <c r="H38" i="1"/>
  <c r="AR37" i="1"/>
  <c r="AO37" i="1"/>
  <c r="AL37" i="1"/>
  <c r="AI37" i="1"/>
  <c r="AF37" i="1"/>
  <c r="AC37" i="1"/>
  <c r="Z37" i="1"/>
  <c r="V37" i="1"/>
  <c r="AT37" i="1" s="1"/>
  <c r="T37" i="1"/>
  <c r="Q37" i="1"/>
  <c r="N37" i="1"/>
  <c r="M37" i="1"/>
  <c r="L37" i="1"/>
  <c r="U37" i="1" s="1"/>
  <c r="AS37" i="1" s="1"/>
  <c r="K37" i="1"/>
  <c r="H37" i="1"/>
  <c r="AR36" i="1"/>
  <c r="AO36" i="1"/>
  <c r="AL36" i="1"/>
  <c r="AI36" i="1"/>
  <c r="AF36" i="1"/>
  <c r="AC36" i="1"/>
  <c r="Z36" i="1"/>
  <c r="V36" i="1"/>
  <c r="AT36" i="1" s="1"/>
  <c r="T36" i="1"/>
  <c r="Q36" i="1"/>
  <c r="N36" i="1"/>
  <c r="M36" i="1"/>
  <c r="L36" i="1"/>
  <c r="U36" i="1" s="1"/>
  <c r="AS36" i="1" s="1"/>
  <c r="K36" i="1"/>
  <c r="H36" i="1"/>
  <c r="AR35" i="1"/>
  <c r="AO35" i="1"/>
  <c r="AL35" i="1"/>
  <c r="AI35" i="1"/>
  <c r="AF35" i="1"/>
  <c r="AC35" i="1"/>
  <c r="Z35" i="1"/>
  <c r="V35" i="1"/>
  <c r="AT35" i="1" s="1"/>
  <c r="AU35" i="1" s="1"/>
  <c r="T35" i="1"/>
  <c r="Q35" i="1"/>
  <c r="N35" i="1"/>
  <c r="M35" i="1"/>
  <c r="L35" i="1"/>
  <c r="U35" i="1" s="1"/>
  <c r="AS35" i="1" s="1"/>
  <c r="K35" i="1"/>
  <c r="H35" i="1"/>
  <c r="AR34" i="1"/>
  <c r="AO34" i="1"/>
  <c r="AL34" i="1"/>
  <c r="AI34" i="1"/>
  <c r="AF34" i="1"/>
  <c r="AC34" i="1"/>
  <c r="Z34" i="1"/>
  <c r="V34" i="1"/>
  <c r="AT34" i="1" s="1"/>
  <c r="T34" i="1"/>
  <c r="Q34" i="1"/>
  <c r="N34" i="1"/>
  <c r="M34" i="1"/>
  <c r="L34" i="1"/>
  <c r="U34" i="1" s="1"/>
  <c r="AS34" i="1" s="1"/>
  <c r="K34" i="1"/>
  <c r="H34" i="1"/>
  <c r="AR33" i="1"/>
  <c r="AO33" i="1"/>
  <c r="AL33" i="1"/>
  <c r="AI33" i="1"/>
  <c r="AF33" i="1"/>
  <c r="AC33" i="1"/>
  <c r="Z33" i="1"/>
  <c r="V33" i="1"/>
  <c r="AT33" i="1" s="1"/>
  <c r="T33" i="1"/>
  <c r="Q33" i="1"/>
  <c r="N33" i="1"/>
  <c r="M33" i="1"/>
  <c r="L33" i="1"/>
  <c r="U33" i="1" s="1"/>
  <c r="AS33" i="1" s="1"/>
  <c r="K33" i="1"/>
  <c r="H33" i="1"/>
  <c r="AR32" i="1"/>
  <c r="AO32" i="1"/>
  <c r="AL32" i="1"/>
  <c r="AI32" i="1"/>
  <c r="AF32" i="1"/>
  <c r="AC32" i="1"/>
  <c r="Z32" i="1"/>
  <c r="V32" i="1"/>
  <c r="AT32" i="1" s="1"/>
  <c r="T32" i="1"/>
  <c r="Q32" i="1"/>
  <c r="N32" i="1"/>
  <c r="M32" i="1"/>
  <c r="L32" i="1"/>
  <c r="U32" i="1" s="1"/>
  <c r="AS32" i="1" s="1"/>
  <c r="K32" i="1"/>
  <c r="H32" i="1"/>
  <c r="AR31" i="1"/>
  <c r="AO31" i="1"/>
  <c r="AL31" i="1"/>
  <c r="AI31" i="1"/>
  <c r="AF31" i="1"/>
  <c r="AC31" i="1"/>
  <c r="Z31" i="1"/>
  <c r="V31" i="1"/>
  <c r="AT31" i="1" s="1"/>
  <c r="AU31" i="1" s="1"/>
  <c r="T31" i="1"/>
  <c r="Q31" i="1"/>
  <c r="N31" i="1"/>
  <c r="M31" i="1"/>
  <c r="L31" i="1"/>
  <c r="U31" i="1" s="1"/>
  <c r="AS31" i="1" s="1"/>
  <c r="K31" i="1"/>
  <c r="H31" i="1"/>
  <c r="AR30" i="1"/>
  <c r="AO30" i="1"/>
  <c r="AL30" i="1"/>
  <c r="AI30" i="1"/>
  <c r="AF30" i="1"/>
  <c r="AC30" i="1"/>
  <c r="Z30" i="1"/>
  <c r="V30" i="1"/>
  <c r="AT30" i="1" s="1"/>
  <c r="T30" i="1"/>
  <c r="Q30" i="1"/>
  <c r="N30" i="1"/>
  <c r="M30" i="1"/>
  <c r="L30" i="1"/>
  <c r="U30" i="1" s="1"/>
  <c r="AS30" i="1" s="1"/>
  <c r="K30" i="1"/>
  <c r="H30" i="1"/>
  <c r="AR29" i="1"/>
  <c r="AO29" i="1"/>
  <c r="AL29" i="1"/>
  <c r="AI29" i="1"/>
  <c r="AF29" i="1"/>
  <c r="AC29" i="1"/>
  <c r="Z29" i="1"/>
  <c r="V29" i="1"/>
  <c r="AT29" i="1" s="1"/>
  <c r="T29" i="1"/>
  <c r="Q29" i="1"/>
  <c r="N29" i="1"/>
  <c r="M29" i="1"/>
  <c r="L29" i="1"/>
  <c r="U29" i="1" s="1"/>
  <c r="AS29" i="1" s="1"/>
  <c r="K29" i="1"/>
  <c r="H29" i="1"/>
  <c r="AR28" i="1"/>
  <c r="AO28" i="1"/>
  <c r="AL28" i="1"/>
  <c r="AI28" i="1"/>
  <c r="AF28" i="1"/>
  <c r="AC28" i="1"/>
  <c r="Z28" i="1"/>
  <c r="V28" i="1"/>
  <c r="T28" i="1"/>
  <c r="Q28" i="1"/>
  <c r="N28" i="1"/>
  <c r="M28" i="1"/>
  <c r="L28" i="1"/>
  <c r="U28" i="1" s="1"/>
  <c r="AS28" i="1" s="1"/>
  <c r="K28" i="1"/>
  <c r="H28" i="1"/>
  <c r="AR27" i="1"/>
  <c r="AO27" i="1"/>
  <c r="AL27" i="1"/>
  <c r="AI27" i="1"/>
  <c r="AF27" i="1"/>
  <c r="AC27" i="1"/>
  <c r="Z27" i="1"/>
  <c r="V27" i="1"/>
  <c r="AT27" i="1" s="1"/>
  <c r="AU27" i="1" s="1"/>
  <c r="T27" i="1"/>
  <c r="Q27" i="1"/>
  <c r="N27" i="1"/>
  <c r="M27" i="1"/>
  <c r="L27" i="1"/>
  <c r="U27" i="1" s="1"/>
  <c r="AS27" i="1" s="1"/>
  <c r="K27" i="1"/>
  <c r="H27" i="1"/>
  <c r="AR26" i="1"/>
  <c r="AO26" i="1"/>
  <c r="AL26" i="1"/>
  <c r="AI26" i="1"/>
  <c r="AF26" i="1"/>
  <c r="AC26" i="1"/>
  <c r="Z26" i="1"/>
  <c r="V26" i="1"/>
  <c r="T26" i="1"/>
  <c r="Q26" i="1"/>
  <c r="N26" i="1"/>
  <c r="M26" i="1"/>
  <c r="L26" i="1"/>
  <c r="U26" i="1" s="1"/>
  <c r="AS26" i="1" s="1"/>
  <c r="K26" i="1"/>
  <c r="H26" i="1"/>
  <c r="AR25" i="1"/>
  <c r="AO25" i="1"/>
  <c r="AL25" i="1"/>
  <c r="AI25" i="1"/>
  <c r="AF25" i="1"/>
  <c r="AC25" i="1"/>
  <c r="Z25" i="1"/>
  <c r="V25" i="1"/>
  <c r="AT25" i="1" s="1"/>
  <c r="T25" i="1"/>
  <c r="Q25" i="1"/>
  <c r="N25" i="1"/>
  <c r="M25" i="1"/>
  <c r="L25" i="1"/>
  <c r="U25" i="1" s="1"/>
  <c r="AS25" i="1" s="1"/>
  <c r="K25" i="1"/>
  <c r="H25" i="1"/>
  <c r="AR24" i="1"/>
  <c r="AO24" i="1"/>
  <c r="AL24" i="1"/>
  <c r="AI24" i="1"/>
  <c r="AF24" i="1"/>
  <c r="AC24" i="1"/>
  <c r="Z24" i="1"/>
  <c r="V24" i="1"/>
  <c r="T24" i="1"/>
  <c r="Q24" i="1"/>
  <c r="N24" i="1"/>
  <c r="M24" i="1"/>
  <c r="L24" i="1"/>
  <c r="U24" i="1" s="1"/>
  <c r="AS24" i="1" s="1"/>
  <c r="K24" i="1"/>
  <c r="H24" i="1"/>
  <c r="AR23" i="1"/>
  <c r="AO23" i="1"/>
  <c r="AL23" i="1"/>
  <c r="AI23" i="1"/>
  <c r="AF23" i="1"/>
  <c r="AC23" i="1"/>
  <c r="Z23" i="1"/>
  <c r="V23" i="1"/>
  <c r="AT23" i="1" s="1"/>
  <c r="AU23" i="1" s="1"/>
  <c r="T23" i="1"/>
  <c r="Q23" i="1"/>
  <c r="N23" i="1"/>
  <c r="M23" i="1"/>
  <c r="L23" i="1"/>
  <c r="U23" i="1" s="1"/>
  <c r="AS23" i="1" s="1"/>
  <c r="K23" i="1"/>
  <c r="H23" i="1"/>
  <c r="AR22" i="1"/>
  <c r="AO22" i="1"/>
  <c r="AL22" i="1"/>
  <c r="AI22" i="1"/>
  <c r="AF22" i="1"/>
  <c r="AC22" i="1"/>
  <c r="Z22" i="1"/>
  <c r="V22" i="1"/>
  <c r="T22" i="1"/>
  <c r="Q22" i="1"/>
  <c r="N22" i="1"/>
  <c r="M22" i="1"/>
  <c r="L22" i="1"/>
  <c r="U22" i="1" s="1"/>
  <c r="AS22" i="1" s="1"/>
  <c r="K22" i="1"/>
  <c r="H22" i="1"/>
  <c r="AR21" i="1"/>
  <c r="AO21" i="1"/>
  <c r="AL21" i="1"/>
  <c r="AI21" i="1"/>
  <c r="AF21" i="1"/>
  <c r="AC21" i="1"/>
  <c r="Z21" i="1"/>
  <c r="V21" i="1"/>
  <c r="AT21" i="1" s="1"/>
  <c r="T21" i="1"/>
  <c r="Q21" i="1"/>
  <c r="N21" i="1"/>
  <c r="M21" i="1"/>
  <c r="L21" i="1"/>
  <c r="U21" i="1" s="1"/>
  <c r="AS21" i="1" s="1"/>
  <c r="K21" i="1"/>
  <c r="H21" i="1"/>
  <c r="AR20" i="1"/>
  <c r="AO20" i="1"/>
  <c r="AL20" i="1"/>
  <c r="AI20" i="1"/>
  <c r="AF20" i="1"/>
  <c r="AC20" i="1"/>
  <c r="Z20" i="1"/>
  <c r="V20" i="1"/>
  <c r="AT20" i="1" s="1"/>
  <c r="T20" i="1"/>
  <c r="Q20" i="1"/>
  <c r="N20" i="1"/>
  <c r="M20" i="1"/>
  <c r="L20" i="1"/>
  <c r="U20" i="1" s="1"/>
  <c r="AS20" i="1" s="1"/>
  <c r="K20" i="1"/>
  <c r="H20" i="1"/>
  <c r="AR19" i="1"/>
  <c r="AO19" i="1"/>
  <c r="AL19" i="1"/>
  <c r="AI19" i="1"/>
  <c r="AF19" i="1"/>
  <c r="AC19" i="1"/>
  <c r="Z19" i="1"/>
  <c r="V19" i="1"/>
  <c r="AT19" i="1" s="1"/>
  <c r="AU19" i="1" s="1"/>
  <c r="T19" i="1"/>
  <c r="Q19" i="1"/>
  <c r="N19" i="1"/>
  <c r="M19" i="1"/>
  <c r="L19" i="1"/>
  <c r="U19" i="1" s="1"/>
  <c r="AS19" i="1" s="1"/>
  <c r="K19" i="1"/>
  <c r="H19" i="1"/>
  <c r="AR18" i="1"/>
  <c r="AO18" i="1"/>
  <c r="AL18" i="1"/>
  <c r="AI18" i="1"/>
  <c r="AF18" i="1"/>
  <c r="AC18" i="1"/>
  <c r="Z18" i="1"/>
  <c r="V18" i="1"/>
  <c r="AT18" i="1" s="1"/>
  <c r="T18" i="1"/>
  <c r="Q18" i="1"/>
  <c r="N18" i="1"/>
  <c r="M18" i="1"/>
  <c r="L18" i="1"/>
  <c r="U18" i="1" s="1"/>
  <c r="AS18" i="1" s="1"/>
  <c r="K18" i="1"/>
  <c r="H18" i="1"/>
  <c r="AR17" i="1"/>
  <c r="AO17" i="1"/>
  <c r="AL17" i="1"/>
  <c r="AI17" i="1"/>
  <c r="AF17" i="1"/>
  <c r="AC17" i="1"/>
  <c r="Z17" i="1"/>
  <c r="V17" i="1"/>
  <c r="AT17" i="1" s="1"/>
  <c r="T17" i="1"/>
  <c r="Q17" i="1"/>
  <c r="N17" i="1"/>
  <c r="M17" i="1"/>
  <c r="L17" i="1"/>
  <c r="U17" i="1" s="1"/>
  <c r="AS17" i="1" s="1"/>
  <c r="K17" i="1"/>
  <c r="H17" i="1"/>
  <c r="AR16" i="1"/>
  <c r="AO16" i="1"/>
  <c r="AL16" i="1"/>
  <c r="AI16" i="1"/>
  <c r="AF16" i="1"/>
  <c r="AC16" i="1"/>
  <c r="Z16" i="1"/>
  <c r="V16" i="1"/>
  <c r="AT16" i="1" s="1"/>
  <c r="T16" i="1"/>
  <c r="Q16" i="1"/>
  <c r="N16" i="1"/>
  <c r="M16" i="1"/>
  <c r="L16" i="1"/>
  <c r="U16" i="1" s="1"/>
  <c r="AS16" i="1" s="1"/>
  <c r="K16" i="1"/>
  <c r="H16" i="1"/>
  <c r="AR15" i="1"/>
  <c r="AO15" i="1"/>
  <c r="AL15" i="1"/>
  <c r="AI15" i="1"/>
  <c r="AF15" i="1"/>
  <c r="AC15" i="1"/>
  <c r="Z15" i="1"/>
  <c r="V15" i="1"/>
  <c r="AT15" i="1" s="1"/>
  <c r="AU15" i="1" s="1"/>
  <c r="T15" i="1"/>
  <c r="Q15" i="1"/>
  <c r="N15" i="1"/>
  <c r="M15" i="1"/>
  <c r="L15" i="1"/>
  <c r="U15" i="1" s="1"/>
  <c r="AS15" i="1" s="1"/>
  <c r="K15" i="1"/>
  <c r="H15" i="1"/>
  <c r="AR14" i="1"/>
  <c r="AO14" i="1"/>
  <c r="AL14" i="1"/>
  <c r="AI14" i="1"/>
  <c r="AF14" i="1"/>
  <c r="AC14" i="1"/>
  <c r="Z14" i="1"/>
  <c r="V14" i="1"/>
  <c r="AT14" i="1" s="1"/>
  <c r="T14" i="1"/>
  <c r="Q14" i="1"/>
  <c r="N14" i="1"/>
  <c r="M14" i="1"/>
  <c r="L14" i="1"/>
  <c r="U14" i="1" s="1"/>
  <c r="AS14" i="1" s="1"/>
  <c r="K14" i="1"/>
  <c r="H14" i="1"/>
  <c r="AR13" i="1"/>
  <c r="AO13" i="1"/>
  <c r="AL13" i="1"/>
  <c r="AI13" i="1"/>
  <c r="AF13" i="1"/>
  <c r="AC13" i="1"/>
  <c r="Z13" i="1"/>
  <c r="V13" i="1"/>
  <c r="T13" i="1"/>
  <c r="Q13" i="1"/>
  <c r="N13" i="1"/>
  <c r="M13" i="1"/>
  <c r="L13" i="1"/>
  <c r="U13" i="1" s="1"/>
  <c r="AS13" i="1" s="1"/>
  <c r="K13" i="1"/>
  <c r="H13" i="1"/>
  <c r="AR12" i="1"/>
  <c r="AO12" i="1"/>
  <c r="AL12" i="1"/>
  <c r="AI12" i="1"/>
  <c r="AF12" i="1"/>
  <c r="AC12" i="1"/>
  <c r="Z12" i="1"/>
  <c r="V12" i="1"/>
  <c r="AT12" i="1" s="1"/>
  <c r="T12" i="1"/>
  <c r="Q12" i="1"/>
  <c r="N12" i="1"/>
  <c r="M12" i="1"/>
  <c r="L12" i="1"/>
  <c r="U12" i="1" s="1"/>
  <c r="AS12" i="1" s="1"/>
  <c r="K12" i="1"/>
  <c r="H12" i="1"/>
  <c r="AR11" i="1"/>
  <c r="AO11" i="1"/>
  <c r="AL11" i="1"/>
  <c r="AI11" i="1"/>
  <c r="AF11" i="1"/>
  <c r="AC11" i="1"/>
  <c r="Z11" i="1"/>
  <c r="V11" i="1"/>
  <c r="W11" i="1" s="1"/>
  <c r="T11" i="1"/>
  <c r="Q11" i="1"/>
  <c r="N11" i="1"/>
  <c r="M11" i="1"/>
  <c r="L11" i="1"/>
  <c r="U11" i="1" s="1"/>
  <c r="AS11" i="1" s="1"/>
  <c r="K11" i="1"/>
  <c r="H11" i="1"/>
  <c r="AR10" i="1"/>
  <c r="AO10" i="1"/>
  <c r="AL10" i="1"/>
  <c r="AI10" i="1"/>
  <c r="AF10" i="1"/>
  <c r="AC10" i="1"/>
  <c r="Z10" i="1"/>
  <c r="V10" i="1"/>
  <c r="AT10" i="1" s="1"/>
  <c r="T10" i="1"/>
  <c r="Q10" i="1"/>
  <c r="N10" i="1"/>
  <c r="M10" i="1"/>
  <c r="L10" i="1"/>
  <c r="U10" i="1" s="1"/>
  <c r="AS10" i="1" s="1"/>
  <c r="K10" i="1"/>
  <c r="H10" i="1"/>
  <c r="AR9" i="1"/>
  <c r="AO9" i="1"/>
  <c r="AL9" i="1"/>
  <c r="AI9" i="1"/>
  <c r="AF9" i="1"/>
  <c r="AC9" i="1"/>
  <c r="Z9" i="1"/>
  <c r="V9" i="1"/>
  <c r="AT9" i="1" s="1"/>
  <c r="T9" i="1"/>
  <c r="Q9" i="1"/>
  <c r="N9" i="1"/>
  <c r="M9" i="1"/>
  <c r="L9" i="1"/>
  <c r="U9" i="1" s="1"/>
  <c r="AS9" i="1" s="1"/>
  <c r="K9" i="1"/>
  <c r="H9" i="1"/>
  <c r="AR8" i="1"/>
  <c r="AO8" i="1"/>
  <c r="AL8" i="1"/>
  <c r="AI8" i="1"/>
  <c r="AF8" i="1"/>
  <c r="AC8" i="1"/>
  <c r="Z8" i="1"/>
  <c r="V8" i="1"/>
  <c r="AT8" i="1" s="1"/>
  <c r="T8" i="1"/>
  <c r="Q8" i="1"/>
  <c r="N8" i="1"/>
  <c r="M8" i="1"/>
  <c r="L8" i="1"/>
  <c r="U8" i="1" s="1"/>
  <c r="AS8" i="1" s="1"/>
  <c r="K8" i="1"/>
  <c r="H8" i="1"/>
  <c r="AR7" i="1"/>
  <c r="AO7" i="1"/>
  <c r="AL7" i="1"/>
  <c r="AI7" i="1"/>
  <c r="AF7" i="1"/>
  <c r="AC7" i="1"/>
  <c r="Z7" i="1"/>
  <c r="V7" i="1"/>
  <c r="V56" i="1" s="1"/>
  <c r="T7" i="1"/>
  <c r="Q7" i="1"/>
  <c r="N7" i="1"/>
  <c r="M7" i="1"/>
  <c r="L7" i="1"/>
  <c r="U7" i="1" s="1"/>
  <c r="K7" i="1"/>
  <c r="H7" i="1"/>
  <c r="W42" i="1" l="1"/>
  <c r="AU50" i="1"/>
  <c r="AU54" i="1"/>
  <c r="W10" i="4"/>
  <c r="AT10" i="4"/>
  <c r="AU10" i="4" s="1"/>
  <c r="W14" i="4"/>
  <c r="AT14" i="4"/>
  <c r="AU14" i="4" s="1"/>
  <c r="W18" i="4"/>
  <c r="AT18" i="4"/>
  <c r="AU18" i="4" s="1"/>
  <c r="W22" i="4"/>
  <c r="AT22" i="4"/>
  <c r="AU22" i="4" s="1"/>
  <c r="W26" i="4"/>
  <c r="AT26" i="4"/>
  <c r="AU26" i="4" s="1"/>
  <c r="W30" i="4"/>
  <c r="AT30" i="4"/>
  <c r="AU30" i="4" s="1"/>
  <c r="W34" i="4"/>
  <c r="AT34" i="4"/>
  <c r="AU34" i="4" s="1"/>
  <c r="W38" i="4"/>
  <c r="AT38" i="4"/>
  <c r="AU38" i="4" s="1"/>
  <c r="W42" i="4"/>
  <c r="AT42" i="4"/>
  <c r="AU42" i="4" s="1"/>
  <c r="W46" i="4"/>
  <c r="AT46" i="4"/>
  <c r="AU46" i="4" s="1"/>
  <c r="W50" i="4"/>
  <c r="AT50" i="4"/>
  <c r="AU50" i="4" s="1"/>
  <c r="W54" i="4"/>
  <c r="AT54" i="4"/>
  <c r="AU54" i="4" s="1"/>
  <c r="AT9" i="5"/>
  <c r="AU9" i="5" s="1"/>
  <c r="W9" i="5"/>
  <c r="AT13" i="5"/>
  <c r="AU13" i="5" s="1"/>
  <c r="W13" i="5"/>
  <c r="AT17" i="5"/>
  <c r="AU17" i="5" s="1"/>
  <c r="W17" i="5"/>
  <c r="AT21" i="5"/>
  <c r="AU21" i="5" s="1"/>
  <c r="W21" i="5"/>
  <c r="AT25" i="5"/>
  <c r="AU25" i="5" s="1"/>
  <c r="W25" i="5"/>
  <c r="AT29" i="5"/>
  <c r="AU29" i="5" s="1"/>
  <c r="W29" i="5"/>
  <c r="AT33" i="5"/>
  <c r="AU33" i="5" s="1"/>
  <c r="W33" i="5"/>
  <c r="AT37" i="5"/>
  <c r="AU37" i="5" s="1"/>
  <c r="W37" i="5"/>
  <c r="AT41" i="5"/>
  <c r="AU41" i="5" s="1"/>
  <c r="W41" i="5"/>
  <c r="AT45" i="5"/>
  <c r="AU45" i="5" s="1"/>
  <c r="W45" i="5"/>
  <c r="AT49" i="5"/>
  <c r="AU49" i="5" s="1"/>
  <c r="W49" i="5"/>
  <c r="AT53" i="5"/>
  <c r="AU53" i="5" s="1"/>
  <c r="W53" i="5"/>
  <c r="AU11" i="6"/>
  <c r="AU15" i="6"/>
  <c r="AU19" i="6"/>
  <c r="AU23" i="6"/>
  <c r="AU27" i="6"/>
  <c r="AU31" i="6"/>
  <c r="AU35" i="6"/>
  <c r="AU39" i="6"/>
  <c r="AU43" i="6"/>
  <c r="AU47" i="6"/>
  <c r="AU51" i="6"/>
  <c r="AU55" i="6"/>
  <c r="AU10" i="1"/>
  <c r="AU14" i="1"/>
  <c r="AU18" i="1"/>
  <c r="AU30" i="1"/>
  <c r="AU34" i="1"/>
  <c r="AU38" i="1"/>
  <c r="AU46" i="1"/>
  <c r="AU9" i="1"/>
  <c r="W13" i="1"/>
  <c r="AU17" i="1"/>
  <c r="AU21" i="1"/>
  <c r="AU25" i="1"/>
  <c r="AU29" i="1"/>
  <c r="AU33" i="1"/>
  <c r="AU37" i="1"/>
  <c r="AU41" i="1"/>
  <c r="AU45" i="1"/>
  <c r="AU49" i="1"/>
  <c r="AU53" i="1"/>
  <c r="AT8" i="3"/>
  <c r="AU8" i="3" s="1"/>
  <c r="W8" i="3"/>
  <c r="AT10" i="3"/>
  <c r="AU10" i="3" s="1"/>
  <c r="W10" i="3"/>
  <c r="AT14" i="3"/>
  <c r="AU14" i="3" s="1"/>
  <c r="W14" i="3"/>
  <c r="AT16" i="3"/>
  <c r="AU16" i="3" s="1"/>
  <c r="W16" i="3"/>
  <c r="AT18" i="3"/>
  <c r="AU18" i="3" s="1"/>
  <c r="W18" i="3"/>
  <c r="AT22" i="3"/>
  <c r="AU22" i="3" s="1"/>
  <c r="W22" i="3"/>
  <c r="AT28" i="3"/>
  <c r="AU28" i="3" s="1"/>
  <c r="W28" i="3"/>
  <c r="AT30" i="3"/>
  <c r="AU30" i="3" s="1"/>
  <c r="W30" i="3"/>
  <c r="AT32" i="3"/>
  <c r="AU32" i="3" s="1"/>
  <c r="W32" i="3"/>
  <c r="AT34" i="3"/>
  <c r="AU34" i="3" s="1"/>
  <c r="W34" i="3"/>
  <c r="AT36" i="3"/>
  <c r="AU36" i="3" s="1"/>
  <c r="W36" i="3"/>
  <c r="AT40" i="3"/>
  <c r="AU40" i="3" s="1"/>
  <c r="W40" i="3"/>
  <c r="AT42" i="3"/>
  <c r="AU42" i="3" s="1"/>
  <c r="W42" i="3"/>
  <c r="AT44" i="3"/>
  <c r="AU44" i="3" s="1"/>
  <c r="W44" i="3"/>
  <c r="AT46" i="3"/>
  <c r="AU46" i="3" s="1"/>
  <c r="W46" i="3"/>
  <c r="AT48" i="3"/>
  <c r="AU48" i="3" s="1"/>
  <c r="W48" i="3"/>
  <c r="AT50" i="3"/>
  <c r="AU50" i="3" s="1"/>
  <c r="W50" i="3"/>
  <c r="AT52" i="3"/>
  <c r="AU52" i="3" s="1"/>
  <c r="W52" i="3"/>
  <c r="AT54" i="3"/>
  <c r="AU54" i="3" s="1"/>
  <c r="W54" i="3"/>
  <c r="V56" i="4"/>
  <c r="AT7" i="4"/>
  <c r="W11" i="4"/>
  <c r="AT11" i="4"/>
  <c r="AU11" i="4" s="1"/>
  <c r="W15" i="4"/>
  <c r="AT15" i="4"/>
  <c r="AU15" i="4" s="1"/>
  <c r="W19" i="4"/>
  <c r="AT19" i="4"/>
  <c r="AU19" i="4" s="1"/>
  <c r="W23" i="4"/>
  <c r="AT23" i="4"/>
  <c r="AU23" i="4" s="1"/>
  <c r="W27" i="4"/>
  <c r="AT27" i="4"/>
  <c r="AU27" i="4" s="1"/>
  <c r="W31" i="4"/>
  <c r="AT31" i="4"/>
  <c r="AU31" i="4" s="1"/>
  <c r="W35" i="4"/>
  <c r="AT35" i="4"/>
  <c r="AU35" i="4" s="1"/>
  <c r="W39" i="4"/>
  <c r="AT39" i="4"/>
  <c r="AU39" i="4" s="1"/>
  <c r="W43" i="4"/>
  <c r="AT43" i="4"/>
  <c r="AU43" i="4" s="1"/>
  <c r="W47" i="4"/>
  <c r="AT47" i="4"/>
  <c r="AU47" i="4" s="1"/>
  <c r="W51" i="4"/>
  <c r="AT51" i="4"/>
  <c r="AU51" i="4" s="1"/>
  <c r="W55" i="4"/>
  <c r="AT55" i="4"/>
  <c r="AU55" i="4" s="1"/>
  <c r="U56" i="5"/>
  <c r="AS7" i="5"/>
  <c r="AS56" i="5" s="1"/>
  <c r="AT10" i="5"/>
  <c r="AU10" i="5" s="1"/>
  <c r="W10" i="5"/>
  <c r="AT14" i="5"/>
  <c r="AU14" i="5" s="1"/>
  <c r="W14" i="5"/>
  <c r="AT18" i="5"/>
  <c r="AU18" i="5" s="1"/>
  <c r="W18" i="5"/>
  <c r="AT22" i="5"/>
  <c r="AU22" i="5" s="1"/>
  <c r="W22" i="5"/>
  <c r="AT26" i="5"/>
  <c r="AU26" i="5" s="1"/>
  <c r="W26" i="5"/>
  <c r="AT30" i="5"/>
  <c r="AU30" i="5" s="1"/>
  <c r="W30" i="5"/>
  <c r="AT34" i="5"/>
  <c r="AU34" i="5" s="1"/>
  <c r="W34" i="5"/>
  <c r="AT38" i="5"/>
  <c r="AU38" i="5" s="1"/>
  <c r="W38" i="5"/>
  <c r="AT42" i="5"/>
  <c r="AU42" i="5" s="1"/>
  <c r="W42" i="5"/>
  <c r="AT46" i="5"/>
  <c r="AU46" i="5" s="1"/>
  <c r="W46" i="5"/>
  <c r="AT50" i="5"/>
  <c r="AU50" i="5" s="1"/>
  <c r="W50" i="5"/>
  <c r="AT54" i="5"/>
  <c r="AU54" i="5" s="1"/>
  <c r="W54" i="5"/>
  <c r="AU10" i="6"/>
  <c r="AU14" i="6"/>
  <c r="AU18" i="6"/>
  <c r="AU22" i="6"/>
  <c r="AU26" i="6"/>
  <c r="AU30" i="6"/>
  <c r="AU34" i="6"/>
  <c r="AU38" i="6"/>
  <c r="AU42" i="6"/>
  <c r="AU46" i="6"/>
  <c r="AU50" i="6"/>
  <c r="AU54" i="6"/>
  <c r="AT8" i="7"/>
  <c r="AU8" i="7" s="1"/>
  <c r="W8" i="7"/>
  <c r="AT10" i="7"/>
  <c r="AU10" i="7" s="1"/>
  <c r="W10" i="7"/>
  <c r="AT12" i="7"/>
  <c r="AU12" i="7" s="1"/>
  <c r="W12" i="7"/>
  <c r="AT14" i="7"/>
  <c r="AU14" i="7" s="1"/>
  <c r="W14" i="7"/>
  <c r="AT16" i="7"/>
  <c r="AU16" i="7" s="1"/>
  <c r="W16" i="7"/>
  <c r="AT18" i="7"/>
  <c r="AU18" i="7" s="1"/>
  <c r="W18" i="7"/>
  <c r="AT20" i="7"/>
  <c r="AU20" i="7" s="1"/>
  <c r="W20" i="7"/>
  <c r="AT22" i="7"/>
  <c r="AU22" i="7" s="1"/>
  <c r="W22" i="7"/>
  <c r="AT24" i="7"/>
  <c r="AU24" i="7" s="1"/>
  <c r="W24" i="7"/>
  <c r="AT26" i="7"/>
  <c r="AU26" i="7" s="1"/>
  <c r="W26" i="7"/>
  <c r="AT28" i="7"/>
  <c r="AU28" i="7" s="1"/>
  <c r="W28" i="7"/>
  <c r="AT30" i="7"/>
  <c r="AU30" i="7" s="1"/>
  <c r="W30" i="7"/>
  <c r="AT32" i="7"/>
  <c r="AU32" i="7" s="1"/>
  <c r="W32" i="7"/>
  <c r="AT34" i="7"/>
  <c r="AU34" i="7" s="1"/>
  <c r="W34" i="7"/>
  <c r="AT36" i="7"/>
  <c r="AU36" i="7" s="1"/>
  <c r="W36" i="7"/>
  <c r="AT38" i="7"/>
  <c r="AU38" i="7" s="1"/>
  <c r="W38" i="7"/>
  <c r="AT40" i="7"/>
  <c r="AU40" i="7" s="1"/>
  <c r="W40" i="7"/>
  <c r="W56" i="1"/>
  <c r="W22" i="1"/>
  <c r="W26" i="1"/>
  <c r="U56" i="1"/>
  <c r="AS7" i="1"/>
  <c r="AS56" i="1" s="1"/>
  <c r="AU8" i="1"/>
  <c r="AU12" i="1"/>
  <c r="AU16" i="1"/>
  <c r="AU20" i="1"/>
  <c r="W24" i="1"/>
  <c r="W28" i="1"/>
  <c r="AU32" i="1"/>
  <c r="AU36" i="1"/>
  <c r="AU40" i="1"/>
  <c r="AU44" i="1"/>
  <c r="W8" i="4"/>
  <c r="AT8" i="4"/>
  <c r="AU8" i="4" s="1"/>
  <c r="W12" i="4"/>
  <c r="AT12" i="4"/>
  <c r="AU12" i="4" s="1"/>
  <c r="W16" i="4"/>
  <c r="AT16" i="4"/>
  <c r="AU16" i="4" s="1"/>
  <c r="W20" i="4"/>
  <c r="AT20" i="4"/>
  <c r="AU20" i="4" s="1"/>
  <c r="W24" i="4"/>
  <c r="AT24" i="4"/>
  <c r="AU24" i="4" s="1"/>
  <c r="W28" i="4"/>
  <c r="AT28" i="4"/>
  <c r="AU28" i="4" s="1"/>
  <c r="W32" i="4"/>
  <c r="AT32" i="4"/>
  <c r="AU32" i="4" s="1"/>
  <c r="W36" i="4"/>
  <c r="AT36" i="4"/>
  <c r="AU36" i="4" s="1"/>
  <c r="W40" i="4"/>
  <c r="AT40" i="4"/>
  <c r="AU40" i="4" s="1"/>
  <c r="W44" i="4"/>
  <c r="AT44" i="4"/>
  <c r="AU44" i="4" s="1"/>
  <c r="W48" i="4"/>
  <c r="AT48" i="4"/>
  <c r="AU48" i="4" s="1"/>
  <c r="W52" i="4"/>
  <c r="AT52" i="4"/>
  <c r="AU52" i="4" s="1"/>
  <c r="V56" i="5"/>
  <c r="W56" i="5" s="1"/>
  <c r="AT7" i="5"/>
  <c r="W7" i="5"/>
  <c r="AT11" i="5"/>
  <c r="AU11" i="5" s="1"/>
  <c r="W11" i="5"/>
  <c r="AT15" i="5"/>
  <c r="AU15" i="5" s="1"/>
  <c r="W15" i="5"/>
  <c r="AT19" i="5"/>
  <c r="AU19" i="5" s="1"/>
  <c r="W19" i="5"/>
  <c r="AT23" i="5"/>
  <c r="AU23" i="5" s="1"/>
  <c r="W23" i="5"/>
  <c r="AT27" i="5"/>
  <c r="AU27" i="5" s="1"/>
  <c r="W27" i="5"/>
  <c r="AT31" i="5"/>
  <c r="AU31" i="5" s="1"/>
  <c r="W31" i="5"/>
  <c r="AT35" i="5"/>
  <c r="AU35" i="5" s="1"/>
  <c r="W35" i="5"/>
  <c r="AT39" i="5"/>
  <c r="AU39" i="5" s="1"/>
  <c r="W39" i="5"/>
  <c r="AT43" i="5"/>
  <c r="AU43" i="5" s="1"/>
  <c r="W43" i="5"/>
  <c r="AT47" i="5"/>
  <c r="AU47" i="5" s="1"/>
  <c r="W47" i="5"/>
  <c r="AT51" i="5"/>
  <c r="AU51" i="5" s="1"/>
  <c r="W51" i="5"/>
  <c r="AT55" i="5"/>
  <c r="AU55" i="5" s="1"/>
  <c r="W55" i="5"/>
  <c r="AU9" i="6"/>
  <c r="AU13" i="6"/>
  <c r="AU17" i="6"/>
  <c r="AU21" i="6"/>
  <c r="AU25" i="6"/>
  <c r="AU29" i="6"/>
  <c r="AU33" i="6"/>
  <c r="AU37" i="6"/>
  <c r="AS56" i="7"/>
  <c r="AT9" i="3"/>
  <c r="AU9" i="3" s="1"/>
  <c r="W9" i="3"/>
  <c r="AT13" i="3"/>
  <c r="AU13" i="3" s="1"/>
  <c r="W13" i="3"/>
  <c r="AT17" i="3"/>
  <c r="AU17" i="3" s="1"/>
  <c r="W17" i="3"/>
  <c r="AT19" i="3"/>
  <c r="AU19" i="3" s="1"/>
  <c r="W19" i="3"/>
  <c r="AT23" i="3"/>
  <c r="AU23" i="3" s="1"/>
  <c r="W23" i="3"/>
  <c r="AT25" i="3"/>
  <c r="AU25" i="3" s="1"/>
  <c r="W25" i="3"/>
  <c r="AT27" i="3"/>
  <c r="AU27" i="3" s="1"/>
  <c r="W27" i="3"/>
  <c r="AT31" i="3"/>
  <c r="AU31" i="3" s="1"/>
  <c r="W31" i="3"/>
  <c r="AT35" i="3"/>
  <c r="AU35" i="3" s="1"/>
  <c r="W35" i="3"/>
  <c r="AT39" i="3"/>
  <c r="AU39" i="3" s="1"/>
  <c r="W39" i="3"/>
  <c r="AT41" i="3"/>
  <c r="AU41" i="3" s="1"/>
  <c r="W41" i="3"/>
  <c r="AT43" i="3"/>
  <c r="AU43" i="3" s="1"/>
  <c r="W43" i="3"/>
  <c r="AT45" i="3"/>
  <c r="AU45" i="3" s="1"/>
  <c r="W45" i="3"/>
  <c r="AT47" i="3"/>
  <c r="AU47" i="3" s="1"/>
  <c r="W47" i="3"/>
  <c r="AT49" i="3"/>
  <c r="AU49" i="3" s="1"/>
  <c r="W49" i="3"/>
  <c r="AT51" i="3"/>
  <c r="AU51" i="3" s="1"/>
  <c r="W51" i="3"/>
  <c r="AT53" i="3"/>
  <c r="AU53" i="3" s="1"/>
  <c r="W53" i="3"/>
  <c r="AT55" i="3"/>
  <c r="AU55" i="3" s="1"/>
  <c r="W55" i="3"/>
  <c r="W9" i="4"/>
  <c r="AT9" i="4"/>
  <c r="AU9" i="4" s="1"/>
  <c r="W13" i="4"/>
  <c r="AT13" i="4"/>
  <c r="AU13" i="4" s="1"/>
  <c r="W17" i="4"/>
  <c r="AT17" i="4"/>
  <c r="AU17" i="4" s="1"/>
  <c r="W21" i="4"/>
  <c r="AT21" i="4"/>
  <c r="AU21" i="4" s="1"/>
  <c r="W25" i="4"/>
  <c r="AT25" i="4"/>
  <c r="AU25" i="4" s="1"/>
  <c r="W29" i="4"/>
  <c r="AT29" i="4"/>
  <c r="AU29" i="4" s="1"/>
  <c r="W33" i="4"/>
  <c r="AT33" i="4"/>
  <c r="AU33" i="4" s="1"/>
  <c r="W37" i="4"/>
  <c r="AT37" i="4"/>
  <c r="AU37" i="4" s="1"/>
  <c r="W41" i="4"/>
  <c r="AT41" i="4"/>
  <c r="AU41" i="4" s="1"/>
  <c r="W45" i="4"/>
  <c r="AT45" i="4"/>
  <c r="AU45" i="4" s="1"/>
  <c r="W49" i="4"/>
  <c r="AT49" i="4"/>
  <c r="AU49" i="4" s="1"/>
  <c r="W53" i="4"/>
  <c r="AT53" i="4"/>
  <c r="AU53" i="4" s="1"/>
  <c r="AT8" i="5"/>
  <c r="AU8" i="5" s="1"/>
  <c r="W8" i="5"/>
  <c r="AT12" i="5"/>
  <c r="AU12" i="5" s="1"/>
  <c r="W12" i="5"/>
  <c r="AT16" i="5"/>
  <c r="AU16" i="5" s="1"/>
  <c r="W16" i="5"/>
  <c r="AT20" i="5"/>
  <c r="AU20" i="5" s="1"/>
  <c r="W20" i="5"/>
  <c r="AT24" i="5"/>
  <c r="AU24" i="5" s="1"/>
  <c r="W24" i="5"/>
  <c r="AT28" i="5"/>
  <c r="AU28" i="5" s="1"/>
  <c r="W28" i="5"/>
  <c r="AT32" i="5"/>
  <c r="AU32" i="5" s="1"/>
  <c r="W32" i="5"/>
  <c r="AT36" i="5"/>
  <c r="AU36" i="5" s="1"/>
  <c r="W36" i="5"/>
  <c r="AT40" i="5"/>
  <c r="AU40" i="5" s="1"/>
  <c r="W40" i="5"/>
  <c r="AT44" i="5"/>
  <c r="AU44" i="5" s="1"/>
  <c r="W44" i="5"/>
  <c r="AT48" i="5"/>
  <c r="AU48" i="5" s="1"/>
  <c r="W48" i="5"/>
  <c r="AT52" i="5"/>
  <c r="AU52" i="5" s="1"/>
  <c r="W52" i="5"/>
  <c r="U56" i="6"/>
  <c r="W56" i="6" s="1"/>
  <c r="AS7" i="6"/>
  <c r="AS56" i="6" s="1"/>
  <c r="AT9" i="7"/>
  <c r="AU9" i="7" s="1"/>
  <c r="W9" i="7"/>
  <c r="AT11" i="7"/>
  <c r="AU11" i="7" s="1"/>
  <c r="W11" i="7"/>
  <c r="AT13" i="7"/>
  <c r="AU13" i="7" s="1"/>
  <c r="W13" i="7"/>
  <c r="AT15" i="7"/>
  <c r="AU15" i="7" s="1"/>
  <c r="W15" i="7"/>
  <c r="AT17" i="7"/>
  <c r="AU17" i="7" s="1"/>
  <c r="W17" i="7"/>
  <c r="AT19" i="7"/>
  <c r="AU19" i="7" s="1"/>
  <c r="W19" i="7"/>
  <c r="AT21" i="7"/>
  <c r="AU21" i="7" s="1"/>
  <c r="W21" i="7"/>
  <c r="AT23" i="7"/>
  <c r="AU23" i="7" s="1"/>
  <c r="W23" i="7"/>
  <c r="AT25" i="7"/>
  <c r="AU25" i="7" s="1"/>
  <c r="W25" i="7"/>
  <c r="AT27" i="7"/>
  <c r="AU27" i="7" s="1"/>
  <c r="W27" i="7"/>
  <c r="AT29" i="7"/>
  <c r="AU29" i="7" s="1"/>
  <c r="W29" i="7"/>
  <c r="AT31" i="7"/>
  <c r="AU31" i="7" s="1"/>
  <c r="W31" i="7"/>
  <c r="AT33" i="7"/>
  <c r="AU33" i="7" s="1"/>
  <c r="W33" i="7"/>
  <c r="AT35" i="7"/>
  <c r="AU35" i="7" s="1"/>
  <c r="W35" i="7"/>
  <c r="AT37" i="7"/>
  <c r="AU37" i="7" s="1"/>
  <c r="W37" i="7"/>
  <c r="AT39" i="7"/>
  <c r="AU39" i="7" s="1"/>
  <c r="W39" i="7"/>
  <c r="M56" i="4"/>
  <c r="N56" i="4" s="1"/>
  <c r="L56" i="5"/>
  <c r="V10" i="8"/>
  <c r="N10" i="8"/>
  <c r="V14" i="8"/>
  <c r="N14" i="8"/>
  <c r="V18" i="8"/>
  <c r="N18" i="8"/>
  <c r="V22" i="8"/>
  <c r="N22" i="8"/>
  <c r="V26" i="8"/>
  <c r="N26" i="8"/>
  <c r="V30" i="8"/>
  <c r="N30" i="8"/>
  <c r="V34" i="8"/>
  <c r="N34" i="8"/>
  <c r="V38" i="8"/>
  <c r="N38" i="8"/>
  <c r="V42" i="8"/>
  <c r="N42" i="8"/>
  <c r="V46" i="8"/>
  <c r="N46" i="8"/>
  <c r="V50" i="8"/>
  <c r="N50" i="8"/>
  <c r="V54" i="8"/>
  <c r="N54" i="8"/>
  <c r="L56" i="9"/>
  <c r="U7" i="9"/>
  <c r="W52" i="9"/>
  <c r="AT52" i="9"/>
  <c r="AU52" i="9" s="1"/>
  <c r="V9" i="10"/>
  <c r="N9" i="10"/>
  <c r="V13" i="10"/>
  <c r="N13" i="10"/>
  <c r="V17" i="10"/>
  <c r="N17" i="10"/>
  <c r="V21" i="10"/>
  <c r="N21" i="10"/>
  <c r="V25" i="10"/>
  <c r="N25" i="10"/>
  <c r="V29" i="10"/>
  <c r="N29" i="10"/>
  <c r="V33" i="10"/>
  <c r="N33" i="10"/>
  <c r="V37" i="10"/>
  <c r="N37" i="10"/>
  <c r="V41" i="10"/>
  <c r="N41" i="10"/>
  <c r="AT44" i="10"/>
  <c r="AU44" i="10" s="1"/>
  <c r="W44" i="10"/>
  <c r="AT46" i="10"/>
  <c r="AU46" i="10" s="1"/>
  <c r="W46" i="10"/>
  <c r="AT48" i="10"/>
  <c r="AU48" i="10" s="1"/>
  <c r="W48" i="10"/>
  <c r="AT50" i="10"/>
  <c r="AU50" i="10" s="1"/>
  <c r="W50" i="10"/>
  <c r="AT52" i="10"/>
  <c r="AU52" i="10" s="1"/>
  <c r="W52" i="10"/>
  <c r="AT54" i="10"/>
  <c r="AU54" i="10" s="1"/>
  <c r="W54" i="10"/>
  <c r="W10" i="11"/>
  <c r="AU10" i="11"/>
  <c r="W14" i="11"/>
  <c r="AU14" i="11"/>
  <c r="W18" i="11"/>
  <c r="AU18" i="11"/>
  <c r="W22" i="11"/>
  <c r="AU22" i="11"/>
  <c r="W26" i="11"/>
  <c r="AU26" i="11"/>
  <c r="W30" i="11"/>
  <c r="AU30" i="11"/>
  <c r="W34" i="11"/>
  <c r="AU34" i="11"/>
  <c r="W38" i="11"/>
  <c r="AU38" i="11"/>
  <c r="W42" i="11"/>
  <c r="AU42" i="11"/>
  <c r="W46" i="11"/>
  <c r="AU46" i="11"/>
  <c r="W50" i="11"/>
  <c r="AU50" i="11"/>
  <c r="W54" i="11"/>
  <c r="AU54" i="11"/>
  <c r="AT11" i="12"/>
  <c r="AU11" i="12" s="1"/>
  <c r="W11" i="12"/>
  <c r="AT15" i="12"/>
  <c r="AU15" i="12" s="1"/>
  <c r="W15" i="12"/>
  <c r="AT19" i="12"/>
  <c r="AU19" i="12" s="1"/>
  <c r="W19" i="12"/>
  <c r="AT23" i="12"/>
  <c r="AU23" i="12" s="1"/>
  <c r="W23" i="12"/>
  <c r="AT27" i="12"/>
  <c r="AU27" i="12" s="1"/>
  <c r="W27" i="12"/>
  <c r="AT31" i="12"/>
  <c r="AU31" i="12" s="1"/>
  <c r="W31" i="12"/>
  <c r="AT35" i="12"/>
  <c r="AU35" i="12" s="1"/>
  <c r="W35" i="12"/>
  <c r="AT39" i="12"/>
  <c r="AU39" i="12" s="1"/>
  <c r="W39" i="12"/>
  <c r="AT43" i="12"/>
  <c r="AU43" i="12" s="1"/>
  <c r="W43" i="12"/>
  <c r="AT47" i="12"/>
  <c r="AU47" i="12" s="1"/>
  <c r="W47" i="12"/>
  <c r="AT51" i="12"/>
  <c r="AU51" i="12" s="1"/>
  <c r="W51" i="12"/>
  <c r="AT55" i="12"/>
  <c r="AU55" i="12" s="1"/>
  <c r="W55" i="12"/>
  <c r="AT8" i="14"/>
  <c r="AU8" i="14" s="1"/>
  <c r="W8" i="14"/>
  <c r="AT10" i="14"/>
  <c r="AU10" i="14" s="1"/>
  <c r="W10" i="14"/>
  <c r="AT12" i="14"/>
  <c r="AU12" i="14" s="1"/>
  <c r="W12" i="14"/>
  <c r="AT14" i="14"/>
  <c r="AU14" i="14" s="1"/>
  <c r="W14" i="14"/>
  <c r="AT16" i="14"/>
  <c r="AU16" i="14" s="1"/>
  <c r="W16" i="14"/>
  <c r="AT18" i="14"/>
  <c r="AU18" i="14" s="1"/>
  <c r="W18" i="14"/>
  <c r="W53" i="1"/>
  <c r="V7" i="3"/>
  <c r="V15" i="3"/>
  <c r="V26" i="3"/>
  <c r="N34" i="3"/>
  <c r="N35" i="3"/>
  <c r="V38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U7" i="4"/>
  <c r="M56" i="5"/>
  <c r="N56" i="5" s="1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L56" i="6"/>
  <c r="N56" i="6" s="1"/>
  <c r="N7" i="7"/>
  <c r="V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U56" i="7"/>
  <c r="M56" i="8"/>
  <c r="N56" i="8" s="1"/>
  <c r="V7" i="8"/>
  <c r="N7" i="8"/>
  <c r="AS7" i="8"/>
  <c r="AS56" i="8" s="1"/>
  <c r="V11" i="8"/>
  <c r="N11" i="8"/>
  <c r="V15" i="8"/>
  <c r="N15" i="8"/>
  <c r="V19" i="8"/>
  <c r="N19" i="8"/>
  <c r="V23" i="8"/>
  <c r="N23" i="8"/>
  <c r="V27" i="8"/>
  <c r="N27" i="8"/>
  <c r="V31" i="8"/>
  <c r="N31" i="8"/>
  <c r="V35" i="8"/>
  <c r="N35" i="8"/>
  <c r="V39" i="8"/>
  <c r="N39" i="8"/>
  <c r="V43" i="8"/>
  <c r="N43" i="8"/>
  <c r="V47" i="8"/>
  <c r="N47" i="8"/>
  <c r="V51" i="8"/>
  <c r="N51" i="8"/>
  <c r="V55" i="8"/>
  <c r="N55" i="8"/>
  <c r="W7" i="9"/>
  <c r="V56" i="9"/>
  <c r="AT7" i="9"/>
  <c r="W8" i="9"/>
  <c r="AT8" i="9"/>
  <c r="AU8" i="9" s="1"/>
  <c r="W9" i="9"/>
  <c r="AT9" i="9"/>
  <c r="AU9" i="9" s="1"/>
  <c r="W10" i="9"/>
  <c r="AT10" i="9"/>
  <c r="AU10" i="9" s="1"/>
  <c r="W11" i="9"/>
  <c r="AT11" i="9"/>
  <c r="AU11" i="9" s="1"/>
  <c r="W12" i="9"/>
  <c r="AT12" i="9"/>
  <c r="AU12" i="9" s="1"/>
  <c r="W13" i="9"/>
  <c r="AT13" i="9"/>
  <c r="AU13" i="9" s="1"/>
  <c r="W14" i="9"/>
  <c r="AT14" i="9"/>
  <c r="AU14" i="9" s="1"/>
  <c r="W15" i="9"/>
  <c r="AT15" i="9"/>
  <c r="AU15" i="9" s="1"/>
  <c r="W16" i="9"/>
  <c r="AT16" i="9"/>
  <c r="AU16" i="9" s="1"/>
  <c r="W17" i="9"/>
  <c r="AT17" i="9"/>
  <c r="AU17" i="9" s="1"/>
  <c r="W18" i="9"/>
  <c r="AT18" i="9"/>
  <c r="AU18" i="9" s="1"/>
  <c r="W19" i="9"/>
  <c r="AT19" i="9"/>
  <c r="AU19" i="9" s="1"/>
  <c r="W20" i="9"/>
  <c r="AT20" i="9"/>
  <c r="AU20" i="9" s="1"/>
  <c r="W21" i="9"/>
  <c r="AT21" i="9"/>
  <c r="AU21" i="9" s="1"/>
  <c r="W22" i="9"/>
  <c r="AT22" i="9"/>
  <c r="AU22" i="9" s="1"/>
  <c r="W23" i="9"/>
  <c r="AT23" i="9"/>
  <c r="AU23" i="9" s="1"/>
  <c r="W24" i="9"/>
  <c r="AT24" i="9"/>
  <c r="AU24" i="9" s="1"/>
  <c r="W25" i="9"/>
  <c r="AT25" i="9"/>
  <c r="AU25" i="9" s="1"/>
  <c r="W26" i="9"/>
  <c r="AT26" i="9"/>
  <c r="AU26" i="9" s="1"/>
  <c r="W27" i="9"/>
  <c r="AT27" i="9"/>
  <c r="AU27" i="9" s="1"/>
  <c r="W28" i="9"/>
  <c r="AT28" i="9"/>
  <c r="AU28" i="9" s="1"/>
  <c r="W29" i="9"/>
  <c r="AT29" i="9"/>
  <c r="AU29" i="9" s="1"/>
  <c r="W30" i="9"/>
  <c r="AT30" i="9"/>
  <c r="AU30" i="9" s="1"/>
  <c r="W31" i="9"/>
  <c r="AT31" i="9"/>
  <c r="AU31" i="9" s="1"/>
  <c r="W32" i="9"/>
  <c r="AT32" i="9"/>
  <c r="AU32" i="9" s="1"/>
  <c r="W33" i="9"/>
  <c r="AT33" i="9"/>
  <c r="AU33" i="9" s="1"/>
  <c r="W34" i="9"/>
  <c r="AT34" i="9"/>
  <c r="AU34" i="9" s="1"/>
  <c r="W35" i="9"/>
  <c r="AT35" i="9"/>
  <c r="AU35" i="9" s="1"/>
  <c r="W36" i="9"/>
  <c r="AT36" i="9"/>
  <c r="AU36" i="9" s="1"/>
  <c r="W37" i="9"/>
  <c r="AT37" i="9"/>
  <c r="AU37" i="9" s="1"/>
  <c r="W38" i="9"/>
  <c r="AT38" i="9"/>
  <c r="AU38" i="9" s="1"/>
  <c r="W39" i="9"/>
  <c r="AT39" i="9"/>
  <c r="AU39" i="9" s="1"/>
  <c r="W40" i="9"/>
  <c r="AT40" i="9"/>
  <c r="AU40" i="9" s="1"/>
  <c r="W41" i="9"/>
  <c r="AT41" i="9"/>
  <c r="AU41" i="9" s="1"/>
  <c r="W42" i="9"/>
  <c r="AT42" i="9"/>
  <c r="AU42" i="9" s="1"/>
  <c r="W43" i="9"/>
  <c r="AT43" i="9"/>
  <c r="AU43" i="9" s="1"/>
  <c r="W44" i="9"/>
  <c r="AT44" i="9"/>
  <c r="AU44" i="9" s="1"/>
  <c r="W45" i="9"/>
  <c r="AT45" i="9"/>
  <c r="AU45" i="9" s="1"/>
  <c r="W46" i="9"/>
  <c r="AT46" i="9"/>
  <c r="AU46" i="9" s="1"/>
  <c r="W47" i="9"/>
  <c r="AT47" i="9"/>
  <c r="AU47" i="9" s="1"/>
  <c r="W48" i="9"/>
  <c r="AT48" i="9"/>
  <c r="AU48" i="9" s="1"/>
  <c r="W49" i="9"/>
  <c r="AT49" i="9"/>
  <c r="AU49" i="9" s="1"/>
  <c r="AT50" i="9"/>
  <c r="AU50" i="9" s="1"/>
  <c r="W51" i="9"/>
  <c r="AT51" i="9"/>
  <c r="AU51" i="9" s="1"/>
  <c r="W55" i="9"/>
  <c r="AT55" i="9"/>
  <c r="AU55" i="9" s="1"/>
  <c r="N56" i="9"/>
  <c r="U56" i="10"/>
  <c r="AS7" i="10"/>
  <c r="AS56" i="10" s="1"/>
  <c r="V8" i="10"/>
  <c r="N8" i="10"/>
  <c r="V12" i="10"/>
  <c r="N12" i="10"/>
  <c r="V16" i="10"/>
  <c r="N16" i="10"/>
  <c r="V20" i="10"/>
  <c r="N20" i="10"/>
  <c r="V24" i="10"/>
  <c r="N24" i="10"/>
  <c r="V28" i="10"/>
  <c r="N28" i="10"/>
  <c r="V32" i="10"/>
  <c r="N32" i="10"/>
  <c r="V36" i="10"/>
  <c r="N36" i="10"/>
  <c r="V40" i="10"/>
  <c r="N40" i="10"/>
  <c r="W9" i="11"/>
  <c r="AU9" i="11"/>
  <c r="W13" i="11"/>
  <c r="AU13" i="11"/>
  <c r="W17" i="11"/>
  <c r="AU17" i="11"/>
  <c r="W21" i="11"/>
  <c r="AU21" i="11"/>
  <c r="W25" i="11"/>
  <c r="AU25" i="11"/>
  <c r="W29" i="11"/>
  <c r="AU29" i="11"/>
  <c r="W33" i="11"/>
  <c r="AU33" i="11"/>
  <c r="W37" i="11"/>
  <c r="AU37" i="11"/>
  <c r="W41" i="11"/>
  <c r="AU41" i="11"/>
  <c r="W45" i="11"/>
  <c r="AU45" i="11"/>
  <c r="W49" i="11"/>
  <c r="AU49" i="11"/>
  <c r="W53" i="11"/>
  <c r="AU53" i="11"/>
  <c r="AT10" i="12"/>
  <c r="AU10" i="12" s="1"/>
  <c r="W10" i="12"/>
  <c r="AT14" i="12"/>
  <c r="AU14" i="12" s="1"/>
  <c r="W14" i="12"/>
  <c r="AT18" i="12"/>
  <c r="AU18" i="12" s="1"/>
  <c r="W18" i="12"/>
  <c r="AT22" i="12"/>
  <c r="AU22" i="12" s="1"/>
  <c r="W22" i="12"/>
  <c r="AT26" i="12"/>
  <c r="AU26" i="12" s="1"/>
  <c r="W26" i="12"/>
  <c r="AT30" i="12"/>
  <c r="AU30" i="12" s="1"/>
  <c r="W30" i="12"/>
  <c r="AT34" i="12"/>
  <c r="AU34" i="12" s="1"/>
  <c r="W34" i="12"/>
  <c r="AT38" i="12"/>
  <c r="AU38" i="12" s="1"/>
  <c r="W38" i="12"/>
  <c r="AT42" i="12"/>
  <c r="AU42" i="12" s="1"/>
  <c r="W42" i="12"/>
  <c r="AT46" i="12"/>
  <c r="AU46" i="12" s="1"/>
  <c r="W46" i="12"/>
  <c r="AT50" i="12"/>
  <c r="AU50" i="12" s="1"/>
  <c r="W50" i="12"/>
  <c r="AT54" i="12"/>
  <c r="AU54" i="12" s="1"/>
  <c r="W54" i="12"/>
  <c r="W10" i="13"/>
  <c r="W14" i="13"/>
  <c r="W18" i="13"/>
  <c r="W22" i="13"/>
  <c r="W26" i="13"/>
  <c r="W30" i="13"/>
  <c r="W9" i="1"/>
  <c r="W12" i="1"/>
  <c r="W14" i="1"/>
  <c r="W15" i="1"/>
  <c r="W16" i="1"/>
  <c r="W17" i="1"/>
  <c r="W18" i="1"/>
  <c r="W19" i="1"/>
  <c r="W20" i="1"/>
  <c r="W21" i="1"/>
  <c r="W25" i="1"/>
  <c r="W27" i="1"/>
  <c r="W31" i="1"/>
  <c r="W33" i="1"/>
  <c r="W34" i="1"/>
  <c r="W35" i="1"/>
  <c r="W36" i="1"/>
  <c r="W38" i="1"/>
  <c r="W40" i="1"/>
  <c r="W41" i="1"/>
  <c r="W43" i="1"/>
  <c r="W44" i="1"/>
  <c r="W45" i="1"/>
  <c r="W48" i="1"/>
  <c r="W49" i="1"/>
  <c r="W50" i="1"/>
  <c r="W51" i="1"/>
  <c r="W54" i="1"/>
  <c r="W55" i="1"/>
  <c r="N8" i="3"/>
  <c r="N9" i="3"/>
  <c r="N10" i="3"/>
  <c r="V11" i="3"/>
  <c r="V12" i="3"/>
  <c r="N13" i="3"/>
  <c r="N14" i="3"/>
  <c r="N16" i="3"/>
  <c r="N17" i="3"/>
  <c r="N18" i="3"/>
  <c r="N19" i="3"/>
  <c r="V20" i="3"/>
  <c r="V21" i="3"/>
  <c r="N22" i="3"/>
  <c r="N23" i="3"/>
  <c r="V24" i="3"/>
  <c r="N25" i="3"/>
  <c r="N27" i="3"/>
  <c r="N28" i="3"/>
  <c r="V29" i="3"/>
  <c r="N30" i="3"/>
  <c r="N31" i="3"/>
  <c r="N32" i="3"/>
  <c r="V33" i="3"/>
  <c r="V37" i="3"/>
  <c r="N39" i="3"/>
  <c r="AT7" i="1"/>
  <c r="AT11" i="1"/>
  <c r="AU11" i="1" s="1"/>
  <c r="AT13" i="1"/>
  <c r="AU13" i="1" s="1"/>
  <c r="AT22" i="1"/>
  <c r="AU22" i="1" s="1"/>
  <c r="AT24" i="1"/>
  <c r="AU24" i="1" s="1"/>
  <c r="AT26" i="1"/>
  <c r="AU26" i="1" s="1"/>
  <c r="AT28" i="1"/>
  <c r="AU28" i="1" s="1"/>
  <c r="AT39" i="1"/>
  <c r="AU39" i="1" s="1"/>
  <c r="AT42" i="1"/>
  <c r="AU42" i="1" s="1"/>
  <c r="AT52" i="1"/>
  <c r="AU52" i="1" s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AT7" i="6"/>
  <c r="W41" i="7"/>
  <c r="AT41" i="7"/>
  <c r="AU41" i="7" s="1"/>
  <c r="W42" i="7"/>
  <c r="AT42" i="7"/>
  <c r="AU42" i="7" s="1"/>
  <c r="W43" i="7"/>
  <c r="AT43" i="7"/>
  <c r="AU43" i="7" s="1"/>
  <c r="W44" i="7"/>
  <c r="AT44" i="7"/>
  <c r="AU44" i="7" s="1"/>
  <c r="W45" i="7"/>
  <c r="AT45" i="7"/>
  <c r="AU45" i="7" s="1"/>
  <c r="W46" i="7"/>
  <c r="AT46" i="7"/>
  <c r="AU46" i="7" s="1"/>
  <c r="W47" i="7"/>
  <c r="AT47" i="7"/>
  <c r="AU47" i="7" s="1"/>
  <c r="W48" i="7"/>
  <c r="AT48" i="7"/>
  <c r="AU48" i="7" s="1"/>
  <c r="W49" i="7"/>
  <c r="AT49" i="7"/>
  <c r="AU49" i="7" s="1"/>
  <c r="W50" i="7"/>
  <c r="AT50" i="7"/>
  <c r="AU50" i="7" s="1"/>
  <c r="W51" i="7"/>
  <c r="AT51" i="7"/>
  <c r="AU51" i="7" s="1"/>
  <c r="W52" i="7"/>
  <c r="AT52" i="7"/>
  <c r="AU52" i="7" s="1"/>
  <c r="AT53" i="7"/>
  <c r="AU53" i="7" s="1"/>
  <c r="AT54" i="7"/>
  <c r="AU54" i="7" s="1"/>
  <c r="AT55" i="7"/>
  <c r="AU55" i="7" s="1"/>
  <c r="V8" i="8"/>
  <c r="N8" i="8"/>
  <c r="V12" i="8"/>
  <c r="N12" i="8"/>
  <c r="V16" i="8"/>
  <c r="N16" i="8"/>
  <c r="V20" i="8"/>
  <c r="N20" i="8"/>
  <c r="V24" i="8"/>
  <c r="N24" i="8"/>
  <c r="V28" i="8"/>
  <c r="N28" i="8"/>
  <c r="V32" i="8"/>
  <c r="N32" i="8"/>
  <c r="V36" i="8"/>
  <c r="N36" i="8"/>
  <c r="V40" i="8"/>
  <c r="N40" i="8"/>
  <c r="V44" i="8"/>
  <c r="N44" i="8"/>
  <c r="V48" i="8"/>
  <c r="N48" i="8"/>
  <c r="V52" i="8"/>
  <c r="N52" i="8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W54" i="9"/>
  <c r="AT54" i="9"/>
  <c r="AU54" i="9" s="1"/>
  <c r="V7" i="10"/>
  <c r="N7" i="10"/>
  <c r="M56" i="10"/>
  <c r="N56" i="10" s="1"/>
  <c r="V11" i="10"/>
  <c r="N11" i="10"/>
  <c r="V15" i="10"/>
  <c r="N15" i="10"/>
  <c r="V19" i="10"/>
  <c r="N19" i="10"/>
  <c r="V23" i="10"/>
  <c r="N23" i="10"/>
  <c r="V27" i="10"/>
  <c r="N27" i="10"/>
  <c r="V31" i="10"/>
  <c r="N31" i="10"/>
  <c r="V35" i="10"/>
  <c r="N35" i="10"/>
  <c r="V39" i="10"/>
  <c r="N39" i="10"/>
  <c r="V43" i="10"/>
  <c r="N43" i="10"/>
  <c r="AT45" i="10"/>
  <c r="AU45" i="10" s="1"/>
  <c r="W45" i="10"/>
  <c r="AT47" i="10"/>
  <c r="AU47" i="10" s="1"/>
  <c r="W47" i="10"/>
  <c r="AT49" i="10"/>
  <c r="AU49" i="10" s="1"/>
  <c r="W49" i="10"/>
  <c r="AT51" i="10"/>
  <c r="AU51" i="10" s="1"/>
  <c r="W51" i="10"/>
  <c r="AT53" i="10"/>
  <c r="AU53" i="10" s="1"/>
  <c r="W53" i="10"/>
  <c r="AT55" i="10"/>
  <c r="AU55" i="10" s="1"/>
  <c r="W55" i="10"/>
  <c r="W8" i="11"/>
  <c r="AU8" i="11"/>
  <c r="W12" i="11"/>
  <c r="AU12" i="11"/>
  <c r="W16" i="11"/>
  <c r="AU16" i="11"/>
  <c r="W20" i="11"/>
  <c r="AU20" i="11"/>
  <c r="W24" i="11"/>
  <c r="AU24" i="11"/>
  <c r="W28" i="11"/>
  <c r="AU28" i="11"/>
  <c r="W32" i="11"/>
  <c r="AU32" i="11"/>
  <c r="W36" i="11"/>
  <c r="AU36" i="11"/>
  <c r="W40" i="11"/>
  <c r="AU40" i="11"/>
  <c r="W44" i="11"/>
  <c r="AU44" i="11"/>
  <c r="W48" i="11"/>
  <c r="AU48" i="11"/>
  <c r="W52" i="11"/>
  <c r="AU52" i="11"/>
  <c r="AT9" i="12"/>
  <c r="AU9" i="12" s="1"/>
  <c r="W9" i="12"/>
  <c r="AT13" i="12"/>
  <c r="AU13" i="12" s="1"/>
  <c r="W13" i="12"/>
  <c r="AT17" i="12"/>
  <c r="AU17" i="12" s="1"/>
  <c r="W17" i="12"/>
  <c r="AT21" i="12"/>
  <c r="AU21" i="12" s="1"/>
  <c r="W21" i="12"/>
  <c r="AT25" i="12"/>
  <c r="AU25" i="12" s="1"/>
  <c r="W25" i="12"/>
  <c r="AT29" i="12"/>
  <c r="AU29" i="12" s="1"/>
  <c r="W29" i="12"/>
  <c r="AT33" i="12"/>
  <c r="AU33" i="12" s="1"/>
  <c r="W33" i="12"/>
  <c r="AT37" i="12"/>
  <c r="AU37" i="12" s="1"/>
  <c r="W37" i="12"/>
  <c r="AT41" i="12"/>
  <c r="AU41" i="12" s="1"/>
  <c r="W41" i="12"/>
  <c r="AT45" i="12"/>
  <c r="AU45" i="12" s="1"/>
  <c r="W45" i="12"/>
  <c r="AT49" i="12"/>
  <c r="AU49" i="12" s="1"/>
  <c r="W49" i="12"/>
  <c r="AT53" i="12"/>
  <c r="AU53" i="12" s="1"/>
  <c r="W53" i="12"/>
  <c r="W9" i="13"/>
  <c r="W13" i="13"/>
  <c r="W17" i="13"/>
  <c r="W21" i="13"/>
  <c r="W25" i="13"/>
  <c r="W29" i="13"/>
  <c r="W33" i="13"/>
  <c r="W37" i="13"/>
  <c r="W41" i="13"/>
  <c r="W45" i="13"/>
  <c r="W49" i="13"/>
  <c r="W53" i="13"/>
  <c r="V56" i="14"/>
  <c r="AT7" i="14"/>
  <c r="W7" i="14"/>
  <c r="AT9" i="14"/>
  <c r="AU9" i="14" s="1"/>
  <c r="W9" i="14"/>
  <c r="AT11" i="14"/>
  <c r="AU11" i="14" s="1"/>
  <c r="W11" i="14"/>
  <c r="AT13" i="14"/>
  <c r="AU13" i="14" s="1"/>
  <c r="W13" i="14"/>
  <c r="AT15" i="14"/>
  <c r="AU15" i="14" s="1"/>
  <c r="W15" i="14"/>
  <c r="AT17" i="14"/>
  <c r="AU17" i="14" s="1"/>
  <c r="W17" i="14"/>
  <c r="AT19" i="14"/>
  <c r="AU19" i="14" s="1"/>
  <c r="W19" i="14"/>
  <c r="W7" i="1"/>
  <c r="W8" i="1"/>
  <c r="W10" i="1"/>
  <c r="W23" i="1"/>
  <c r="W29" i="1"/>
  <c r="W30" i="1"/>
  <c r="W32" i="1"/>
  <c r="W37" i="1"/>
  <c r="W46" i="1"/>
  <c r="W47" i="1"/>
  <c r="N7" i="3"/>
  <c r="N36" i="3"/>
  <c r="AS7" i="3"/>
  <c r="AS56" i="3" s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L56" i="7"/>
  <c r="N56" i="7" s="1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V9" i="8"/>
  <c r="N9" i="8"/>
  <c r="V13" i="8"/>
  <c r="N13" i="8"/>
  <c r="V17" i="8"/>
  <c r="N17" i="8"/>
  <c r="V21" i="8"/>
  <c r="N21" i="8"/>
  <c r="V25" i="8"/>
  <c r="N25" i="8"/>
  <c r="V29" i="8"/>
  <c r="N29" i="8"/>
  <c r="V33" i="8"/>
  <c r="N33" i="8"/>
  <c r="V37" i="8"/>
  <c r="N37" i="8"/>
  <c r="V41" i="8"/>
  <c r="N41" i="8"/>
  <c r="V45" i="8"/>
  <c r="N45" i="8"/>
  <c r="V49" i="8"/>
  <c r="N49" i="8"/>
  <c r="V53" i="8"/>
  <c r="N53" i="8"/>
  <c r="W53" i="9"/>
  <c r="AT53" i="9"/>
  <c r="AU53" i="9" s="1"/>
  <c r="V10" i="10"/>
  <c r="N10" i="10"/>
  <c r="V14" i="10"/>
  <c r="N14" i="10"/>
  <c r="V18" i="10"/>
  <c r="N18" i="10"/>
  <c r="V22" i="10"/>
  <c r="N22" i="10"/>
  <c r="V26" i="10"/>
  <c r="N26" i="10"/>
  <c r="V30" i="10"/>
  <c r="N30" i="10"/>
  <c r="V34" i="10"/>
  <c r="N34" i="10"/>
  <c r="V38" i="10"/>
  <c r="N38" i="10"/>
  <c r="V42" i="10"/>
  <c r="N42" i="10"/>
  <c r="U56" i="11"/>
  <c r="AS7" i="11"/>
  <c r="AS56" i="11" s="1"/>
  <c r="W56" i="11"/>
  <c r="AU56" i="11"/>
  <c r="W11" i="11"/>
  <c r="AU11" i="11"/>
  <c r="W15" i="11"/>
  <c r="AU15" i="11"/>
  <c r="W19" i="11"/>
  <c r="AU19" i="11"/>
  <c r="W23" i="11"/>
  <c r="AU23" i="11"/>
  <c r="W27" i="11"/>
  <c r="AU27" i="11"/>
  <c r="W31" i="11"/>
  <c r="AU31" i="11"/>
  <c r="W35" i="11"/>
  <c r="AU35" i="11"/>
  <c r="W39" i="11"/>
  <c r="AU39" i="11"/>
  <c r="W43" i="11"/>
  <c r="AU43" i="11"/>
  <c r="W47" i="11"/>
  <c r="AU47" i="11"/>
  <c r="W51" i="11"/>
  <c r="AU51" i="11"/>
  <c r="W55" i="11"/>
  <c r="AU55" i="11"/>
  <c r="AT8" i="12"/>
  <c r="AU8" i="12" s="1"/>
  <c r="W8" i="12"/>
  <c r="AT12" i="12"/>
  <c r="AU12" i="12" s="1"/>
  <c r="W12" i="12"/>
  <c r="AT16" i="12"/>
  <c r="AU16" i="12" s="1"/>
  <c r="W16" i="12"/>
  <c r="AT20" i="12"/>
  <c r="AU20" i="12" s="1"/>
  <c r="W20" i="12"/>
  <c r="AT24" i="12"/>
  <c r="AU24" i="12" s="1"/>
  <c r="W24" i="12"/>
  <c r="AT28" i="12"/>
  <c r="AU28" i="12" s="1"/>
  <c r="W28" i="12"/>
  <c r="AT32" i="12"/>
  <c r="AU32" i="12" s="1"/>
  <c r="W32" i="12"/>
  <c r="AT36" i="12"/>
  <c r="AU36" i="12" s="1"/>
  <c r="W36" i="12"/>
  <c r="AT40" i="12"/>
  <c r="AU40" i="12" s="1"/>
  <c r="W40" i="12"/>
  <c r="AT44" i="12"/>
  <c r="AU44" i="12" s="1"/>
  <c r="W44" i="12"/>
  <c r="AT48" i="12"/>
  <c r="AU48" i="12" s="1"/>
  <c r="W48" i="12"/>
  <c r="AT52" i="12"/>
  <c r="AU52" i="12" s="1"/>
  <c r="W52" i="12"/>
  <c r="W8" i="13"/>
  <c r="W12" i="13"/>
  <c r="W16" i="13"/>
  <c r="W20" i="13"/>
  <c r="W24" i="13"/>
  <c r="W28" i="13"/>
  <c r="W32" i="13"/>
  <c r="W36" i="13"/>
  <c r="W40" i="13"/>
  <c r="W44" i="13"/>
  <c r="W48" i="13"/>
  <c r="W52" i="13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AT7" i="13"/>
  <c r="AT8" i="13"/>
  <c r="AU8" i="13" s="1"/>
  <c r="AT9" i="13"/>
  <c r="AU9" i="13" s="1"/>
  <c r="AT10" i="13"/>
  <c r="AU10" i="13" s="1"/>
  <c r="AT11" i="13"/>
  <c r="AU11" i="13" s="1"/>
  <c r="AT12" i="13"/>
  <c r="AU12" i="13" s="1"/>
  <c r="AT13" i="13"/>
  <c r="AU13" i="13" s="1"/>
  <c r="AT14" i="13"/>
  <c r="AU14" i="13" s="1"/>
  <c r="AT15" i="13"/>
  <c r="AU15" i="13" s="1"/>
  <c r="AT16" i="13"/>
  <c r="AU16" i="13" s="1"/>
  <c r="AT17" i="13"/>
  <c r="AU17" i="13" s="1"/>
  <c r="AT18" i="13"/>
  <c r="AU18" i="13" s="1"/>
  <c r="AT19" i="13"/>
  <c r="AU19" i="13" s="1"/>
  <c r="AT20" i="13"/>
  <c r="AU20" i="13" s="1"/>
  <c r="AT21" i="13"/>
  <c r="AU21" i="13" s="1"/>
  <c r="AT22" i="13"/>
  <c r="AU22" i="13" s="1"/>
  <c r="AT23" i="13"/>
  <c r="AU23" i="13" s="1"/>
  <c r="AT24" i="13"/>
  <c r="AU24" i="13" s="1"/>
  <c r="AT25" i="13"/>
  <c r="AU25" i="13" s="1"/>
  <c r="AT26" i="13"/>
  <c r="AU26" i="13" s="1"/>
  <c r="AT27" i="13"/>
  <c r="AU27" i="13" s="1"/>
  <c r="AT28" i="13"/>
  <c r="AU28" i="13" s="1"/>
  <c r="AT29" i="13"/>
  <c r="AU29" i="13" s="1"/>
  <c r="AT30" i="13"/>
  <c r="AU30" i="13" s="1"/>
  <c r="AT31" i="13"/>
  <c r="AU31" i="13" s="1"/>
  <c r="AT32" i="13"/>
  <c r="AU32" i="13" s="1"/>
  <c r="AT33" i="13"/>
  <c r="AU33" i="13" s="1"/>
  <c r="AT34" i="13"/>
  <c r="AU34" i="13" s="1"/>
  <c r="AT35" i="13"/>
  <c r="AU35" i="13" s="1"/>
  <c r="AT36" i="13"/>
  <c r="AU36" i="13" s="1"/>
  <c r="AT37" i="13"/>
  <c r="AU37" i="13" s="1"/>
  <c r="AT38" i="13"/>
  <c r="AU38" i="13" s="1"/>
  <c r="AT39" i="13"/>
  <c r="AU39" i="13" s="1"/>
  <c r="AT40" i="13"/>
  <c r="AU40" i="13" s="1"/>
  <c r="AT41" i="13"/>
  <c r="AU41" i="13" s="1"/>
  <c r="AT42" i="13"/>
  <c r="AU42" i="13" s="1"/>
  <c r="AT43" i="13"/>
  <c r="AU43" i="13" s="1"/>
  <c r="AT44" i="13"/>
  <c r="AU44" i="13" s="1"/>
  <c r="AT45" i="13"/>
  <c r="AU45" i="13" s="1"/>
  <c r="AT46" i="13"/>
  <c r="AU46" i="13" s="1"/>
  <c r="AT47" i="13"/>
  <c r="AU47" i="13" s="1"/>
  <c r="AT48" i="13"/>
  <c r="AU48" i="13" s="1"/>
  <c r="AT49" i="13"/>
  <c r="AU49" i="13" s="1"/>
  <c r="AT50" i="13"/>
  <c r="AU50" i="13" s="1"/>
  <c r="AT51" i="13"/>
  <c r="AU51" i="13" s="1"/>
  <c r="AT52" i="13"/>
  <c r="AU52" i="13" s="1"/>
  <c r="AT53" i="13"/>
  <c r="AU53" i="13" s="1"/>
  <c r="AT54" i="13"/>
  <c r="AU54" i="13" s="1"/>
  <c r="AT55" i="13"/>
  <c r="AU55" i="13" s="1"/>
  <c r="AS7" i="14"/>
  <c r="N21" i="14"/>
  <c r="W21" i="14"/>
  <c r="AT21" i="14"/>
  <c r="AU21" i="14" s="1"/>
  <c r="N23" i="14"/>
  <c r="W23" i="14"/>
  <c r="AT23" i="14"/>
  <c r="AU23" i="14" s="1"/>
  <c r="N25" i="14"/>
  <c r="W25" i="14"/>
  <c r="AT25" i="14"/>
  <c r="AU25" i="14" s="1"/>
  <c r="N27" i="14"/>
  <c r="W27" i="14"/>
  <c r="AT27" i="14"/>
  <c r="AU27" i="14" s="1"/>
  <c r="N29" i="14"/>
  <c r="W29" i="14"/>
  <c r="AT29" i="14"/>
  <c r="AU29" i="14" s="1"/>
  <c r="N31" i="14"/>
  <c r="W31" i="14"/>
  <c r="AT31" i="14"/>
  <c r="AU31" i="14" s="1"/>
  <c r="N33" i="14"/>
  <c r="W33" i="14"/>
  <c r="AT33" i="14"/>
  <c r="AU33" i="14" s="1"/>
  <c r="N37" i="14"/>
  <c r="U37" i="14"/>
  <c r="AS37" i="14" s="1"/>
  <c r="AU37" i="14" s="1"/>
  <c r="N54" i="14"/>
  <c r="U54" i="14"/>
  <c r="AS54" i="14" s="1"/>
  <c r="V56" i="15"/>
  <c r="AT7" i="15"/>
  <c r="AT11" i="15"/>
  <c r="AU11" i="15" s="1"/>
  <c r="W11" i="15"/>
  <c r="AT15" i="15"/>
  <c r="AU15" i="15" s="1"/>
  <c r="W15" i="15"/>
  <c r="AT19" i="15"/>
  <c r="AU19" i="15" s="1"/>
  <c r="W19" i="15"/>
  <c r="AT23" i="15"/>
  <c r="AU23" i="15" s="1"/>
  <c r="W23" i="15"/>
  <c r="AT25" i="15"/>
  <c r="AU25" i="15" s="1"/>
  <c r="W25" i="15"/>
  <c r="AT29" i="15"/>
  <c r="AU29" i="15" s="1"/>
  <c r="W29" i="15"/>
  <c r="AT33" i="15"/>
  <c r="AU33" i="15" s="1"/>
  <c r="W33" i="15"/>
  <c r="AT37" i="15"/>
  <c r="AU37" i="15" s="1"/>
  <c r="W37" i="15"/>
  <c r="AT41" i="15"/>
  <c r="AU41" i="15" s="1"/>
  <c r="W41" i="15"/>
  <c r="AT45" i="15"/>
  <c r="AU45" i="15" s="1"/>
  <c r="W45" i="15"/>
  <c r="AT49" i="15"/>
  <c r="AU49" i="15" s="1"/>
  <c r="W49" i="15"/>
  <c r="AT53" i="15"/>
  <c r="AU53" i="15" s="1"/>
  <c r="W53" i="15"/>
  <c r="AT9" i="17"/>
  <c r="AU9" i="17" s="1"/>
  <c r="W9" i="17"/>
  <c r="AT11" i="17"/>
  <c r="AU11" i="17" s="1"/>
  <c r="W11" i="17"/>
  <c r="AT13" i="17"/>
  <c r="AU13" i="17" s="1"/>
  <c r="W13" i="17"/>
  <c r="AT15" i="17"/>
  <c r="AU15" i="17" s="1"/>
  <c r="W15" i="17"/>
  <c r="AT17" i="17"/>
  <c r="AU17" i="17" s="1"/>
  <c r="W17" i="17"/>
  <c r="AT19" i="17"/>
  <c r="AU19" i="17" s="1"/>
  <c r="W19" i="17"/>
  <c r="AT21" i="17"/>
  <c r="AU21" i="17" s="1"/>
  <c r="W21" i="17"/>
  <c r="AT23" i="17"/>
  <c r="AU23" i="17" s="1"/>
  <c r="W23" i="17"/>
  <c r="AT25" i="17"/>
  <c r="AU25" i="17" s="1"/>
  <c r="W25" i="17"/>
  <c r="AT27" i="17"/>
  <c r="AU27" i="17" s="1"/>
  <c r="W27" i="17"/>
  <c r="AT29" i="17"/>
  <c r="AU29" i="17" s="1"/>
  <c r="W29" i="17"/>
  <c r="AT31" i="17"/>
  <c r="AU31" i="17" s="1"/>
  <c r="W31" i="17"/>
  <c r="AT33" i="17"/>
  <c r="AU33" i="17" s="1"/>
  <c r="W33" i="17"/>
  <c r="AT35" i="17"/>
  <c r="AU35" i="17" s="1"/>
  <c r="W35" i="17"/>
  <c r="AT37" i="17"/>
  <c r="AU37" i="17" s="1"/>
  <c r="W37" i="17"/>
  <c r="AT39" i="17"/>
  <c r="AU39" i="17" s="1"/>
  <c r="W39" i="17"/>
  <c r="AT41" i="17"/>
  <c r="AU41" i="17" s="1"/>
  <c r="W41" i="17"/>
  <c r="AT43" i="17"/>
  <c r="AU43" i="17" s="1"/>
  <c r="W43" i="17"/>
  <c r="AT45" i="17"/>
  <c r="AU45" i="17" s="1"/>
  <c r="W45" i="17"/>
  <c r="AT47" i="17"/>
  <c r="AU47" i="17" s="1"/>
  <c r="W47" i="17"/>
  <c r="AT49" i="17"/>
  <c r="AU49" i="17" s="1"/>
  <c r="W49" i="17"/>
  <c r="AT51" i="17"/>
  <c r="AU51" i="17" s="1"/>
  <c r="W51" i="17"/>
  <c r="AT53" i="17"/>
  <c r="AU53" i="17" s="1"/>
  <c r="W53" i="17"/>
  <c r="AT55" i="17"/>
  <c r="AU55" i="17" s="1"/>
  <c r="W55" i="17"/>
  <c r="W10" i="18"/>
  <c r="AT10" i="18"/>
  <c r="AU10" i="18" s="1"/>
  <c r="W14" i="18"/>
  <c r="AT14" i="18"/>
  <c r="AU14" i="18" s="1"/>
  <c r="W18" i="18"/>
  <c r="AT18" i="18"/>
  <c r="AU18" i="18" s="1"/>
  <c r="W22" i="18"/>
  <c r="AT22" i="18"/>
  <c r="AU22" i="18" s="1"/>
  <c r="W26" i="18"/>
  <c r="AT26" i="18"/>
  <c r="AU26" i="18" s="1"/>
  <c r="W30" i="18"/>
  <c r="AT30" i="18"/>
  <c r="AU30" i="18" s="1"/>
  <c r="W34" i="18"/>
  <c r="AT34" i="18"/>
  <c r="AU34" i="18" s="1"/>
  <c r="W38" i="18"/>
  <c r="AT38" i="18"/>
  <c r="AU38" i="18" s="1"/>
  <c r="W42" i="18"/>
  <c r="AT42" i="18"/>
  <c r="AU42" i="18" s="1"/>
  <c r="W46" i="18"/>
  <c r="AT46" i="18"/>
  <c r="AU46" i="18" s="1"/>
  <c r="W50" i="18"/>
  <c r="AT50" i="18"/>
  <c r="AU50" i="18" s="1"/>
  <c r="W54" i="18"/>
  <c r="AT54" i="18"/>
  <c r="AU54" i="18" s="1"/>
  <c r="AT9" i="19"/>
  <c r="AU9" i="19" s="1"/>
  <c r="W9" i="19"/>
  <c r="AT13" i="19"/>
  <c r="AU13" i="19" s="1"/>
  <c r="W13" i="19"/>
  <c r="AT17" i="19"/>
  <c r="AU17" i="19" s="1"/>
  <c r="W17" i="19"/>
  <c r="AT21" i="19"/>
  <c r="AU21" i="19" s="1"/>
  <c r="W21" i="19"/>
  <c r="AT25" i="19"/>
  <c r="AU25" i="19" s="1"/>
  <c r="W25" i="19"/>
  <c r="AT29" i="19"/>
  <c r="AU29" i="19" s="1"/>
  <c r="W29" i="19"/>
  <c r="AT33" i="19"/>
  <c r="AU33" i="19" s="1"/>
  <c r="W33" i="19"/>
  <c r="AT37" i="19"/>
  <c r="AU37" i="19" s="1"/>
  <c r="W37" i="19"/>
  <c r="AT41" i="19"/>
  <c r="AU41" i="19" s="1"/>
  <c r="W41" i="19"/>
  <c r="AT45" i="19"/>
  <c r="AU45" i="19" s="1"/>
  <c r="W45" i="19"/>
  <c r="AT49" i="19"/>
  <c r="AU49" i="19" s="1"/>
  <c r="W49" i="19"/>
  <c r="AT53" i="19"/>
  <c r="AU53" i="19" s="1"/>
  <c r="W53" i="19"/>
  <c r="W7" i="11"/>
  <c r="L56" i="11"/>
  <c r="N56" i="11" s="1"/>
  <c r="N7" i="12"/>
  <c r="V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U7" i="13"/>
  <c r="W7" i="13" s="1"/>
  <c r="V56" i="13"/>
  <c r="L56" i="14"/>
  <c r="U20" i="14"/>
  <c r="AS20" i="14" s="1"/>
  <c r="U22" i="14"/>
  <c r="AS22" i="14" s="1"/>
  <c r="U24" i="14"/>
  <c r="AS24" i="14" s="1"/>
  <c r="U26" i="14"/>
  <c r="AS26" i="14" s="1"/>
  <c r="U28" i="14"/>
  <c r="AS28" i="14" s="1"/>
  <c r="U30" i="14"/>
  <c r="AS30" i="14" s="1"/>
  <c r="U32" i="14"/>
  <c r="AS32" i="14" s="1"/>
  <c r="N36" i="14"/>
  <c r="U36" i="14"/>
  <c r="AS36" i="14" s="1"/>
  <c r="AU36" i="14" s="1"/>
  <c r="W40" i="14"/>
  <c r="W42" i="14"/>
  <c r="W44" i="14"/>
  <c r="W46" i="14"/>
  <c r="W48" i="14"/>
  <c r="W50" i="14"/>
  <c r="W52" i="14"/>
  <c r="W54" i="14"/>
  <c r="M56" i="14"/>
  <c r="N56" i="14" s="1"/>
  <c r="AT12" i="15"/>
  <c r="AU12" i="15" s="1"/>
  <c r="W12" i="15"/>
  <c r="AT16" i="15"/>
  <c r="AU16" i="15" s="1"/>
  <c r="W16" i="15"/>
  <c r="AT20" i="15"/>
  <c r="AU20" i="15" s="1"/>
  <c r="W20" i="15"/>
  <c r="AT24" i="15"/>
  <c r="AU24" i="15" s="1"/>
  <c r="W24" i="15"/>
  <c r="AT28" i="15"/>
  <c r="AU28" i="15" s="1"/>
  <c r="W28" i="15"/>
  <c r="AT32" i="15"/>
  <c r="AU32" i="15" s="1"/>
  <c r="W32" i="15"/>
  <c r="AT36" i="15"/>
  <c r="AU36" i="15" s="1"/>
  <c r="W36" i="15"/>
  <c r="AT40" i="15"/>
  <c r="AU40" i="15" s="1"/>
  <c r="W40" i="15"/>
  <c r="AT44" i="15"/>
  <c r="AU44" i="15" s="1"/>
  <c r="W44" i="15"/>
  <c r="AT48" i="15"/>
  <c r="AU48" i="15" s="1"/>
  <c r="W48" i="15"/>
  <c r="AT52" i="15"/>
  <c r="AU52" i="15" s="1"/>
  <c r="W52" i="15"/>
  <c r="U56" i="16"/>
  <c r="AS7" i="16"/>
  <c r="AS56" i="16" s="1"/>
  <c r="AU8" i="16"/>
  <c r="AU12" i="16"/>
  <c r="AU16" i="16"/>
  <c r="AU20" i="16"/>
  <c r="AU24" i="16"/>
  <c r="AU28" i="16"/>
  <c r="AU32" i="16"/>
  <c r="AU36" i="16"/>
  <c r="AU40" i="16"/>
  <c r="AU44" i="16"/>
  <c r="AU48" i="16"/>
  <c r="AU52" i="16"/>
  <c r="V56" i="18"/>
  <c r="AT7" i="18"/>
  <c r="W11" i="18"/>
  <c r="AT11" i="18"/>
  <c r="AU11" i="18" s="1"/>
  <c r="W15" i="18"/>
  <c r="AT15" i="18"/>
  <c r="AU15" i="18" s="1"/>
  <c r="W19" i="18"/>
  <c r="AT19" i="18"/>
  <c r="AU19" i="18" s="1"/>
  <c r="W23" i="18"/>
  <c r="AT23" i="18"/>
  <c r="AU23" i="18" s="1"/>
  <c r="W27" i="18"/>
  <c r="AT27" i="18"/>
  <c r="AU27" i="18" s="1"/>
  <c r="W31" i="18"/>
  <c r="AT31" i="18"/>
  <c r="AU31" i="18" s="1"/>
  <c r="W35" i="18"/>
  <c r="AT35" i="18"/>
  <c r="AU35" i="18" s="1"/>
  <c r="W39" i="18"/>
  <c r="AT39" i="18"/>
  <c r="AU39" i="18" s="1"/>
  <c r="W43" i="18"/>
  <c r="AT43" i="18"/>
  <c r="AU43" i="18" s="1"/>
  <c r="W47" i="18"/>
  <c r="AT47" i="18"/>
  <c r="AU47" i="18" s="1"/>
  <c r="W51" i="18"/>
  <c r="AT51" i="18"/>
  <c r="AU51" i="18" s="1"/>
  <c r="W55" i="18"/>
  <c r="AT55" i="18"/>
  <c r="AU55" i="18" s="1"/>
  <c r="U56" i="19"/>
  <c r="AS7" i="19"/>
  <c r="AS56" i="19" s="1"/>
  <c r="AT10" i="19"/>
  <c r="AU10" i="19" s="1"/>
  <c r="W10" i="19"/>
  <c r="AT14" i="19"/>
  <c r="AU14" i="19" s="1"/>
  <c r="W14" i="19"/>
  <c r="AT18" i="19"/>
  <c r="AU18" i="19" s="1"/>
  <c r="W18" i="19"/>
  <c r="AT22" i="19"/>
  <c r="AU22" i="19" s="1"/>
  <c r="W22" i="19"/>
  <c r="AT26" i="19"/>
  <c r="AU26" i="19" s="1"/>
  <c r="W26" i="19"/>
  <c r="AT30" i="19"/>
  <c r="AU30" i="19" s="1"/>
  <c r="W30" i="19"/>
  <c r="AT34" i="19"/>
  <c r="AU34" i="19" s="1"/>
  <c r="W34" i="19"/>
  <c r="AT38" i="19"/>
  <c r="AU38" i="19" s="1"/>
  <c r="W38" i="19"/>
  <c r="AT42" i="19"/>
  <c r="AU42" i="19" s="1"/>
  <c r="W42" i="19"/>
  <c r="AT46" i="19"/>
  <c r="AU46" i="19" s="1"/>
  <c r="W46" i="19"/>
  <c r="AT50" i="19"/>
  <c r="AU50" i="19" s="1"/>
  <c r="W50" i="19"/>
  <c r="AT54" i="19"/>
  <c r="AU54" i="19" s="1"/>
  <c r="W54" i="19"/>
  <c r="AU10" i="20"/>
  <c r="AU14" i="20"/>
  <c r="AU18" i="20"/>
  <c r="AU22" i="20"/>
  <c r="AU26" i="20"/>
  <c r="AU30" i="20"/>
  <c r="AT20" i="14"/>
  <c r="AU20" i="14" s="1"/>
  <c r="W22" i="14"/>
  <c r="AT22" i="14"/>
  <c r="W24" i="14"/>
  <c r="AT24" i="14"/>
  <c r="AU24" i="14" s="1"/>
  <c r="W26" i="14"/>
  <c r="AT26" i="14"/>
  <c r="AU26" i="14" s="1"/>
  <c r="AT28" i="14"/>
  <c r="AU28" i="14" s="1"/>
  <c r="W30" i="14"/>
  <c r="AT30" i="14"/>
  <c r="W32" i="14"/>
  <c r="AT32" i="14"/>
  <c r="AU32" i="14" s="1"/>
  <c r="N35" i="14"/>
  <c r="U35" i="14"/>
  <c r="AS35" i="14" s="1"/>
  <c r="AU35" i="14"/>
  <c r="W8" i="15"/>
  <c r="AT9" i="15"/>
  <c r="AU9" i="15" s="1"/>
  <c r="W9" i="15"/>
  <c r="AT13" i="15"/>
  <c r="AU13" i="15" s="1"/>
  <c r="W13" i="15"/>
  <c r="AT17" i="15"/>
  <c r="AU17" i="15" s="1"/>
  <c r="W17" i="15"/>
  <c r="AT21" i="15"/>
  <c r="AU21" i="15" s="1"/>
  <c r="W21" i="15"/>
  <c r="AT27" i="15"/>
  <c r="AU27" i="15" s="1"/>
  <c r="W27" i="15"/>
  <c r="AT31" i="15"/>
  <c r="AU31" i="15" s="1"/>
  <c r="W31" i="15"/>
  <c r="AT35" i="15"/>
  <c r="AU35" i="15" s="1"/>
  <c r="W35" i="15"/>
  <c r="AT39" i="15"/>
  <c r="AU39" i="15" s="1"/>
  <c r="W39" i="15"/>
  <c r="AT43" i="15"/>
  <c r="AU43" i="15" s="1"/>
  <c r="W43" i="15"/>
  <c r="AT47" i="15"/>
  <c r="AU47" i="15" s="1"/>
  <c r="W47" i="15"/>
  <c r="AT51" i="15"/>
  <c r="AU51" i="15" s="1"/>
  <c r="W51" i="15"/>
  <c r="AT55" i="15"/>
  <c r="AU55" i="15" s="1"/>
  <c r="W55" i="15"/>
  <c r="W56" i="16"/>
  <c r="AT8" i="17"/>
  <c r="AU8" i="17" s="1"/>
  <c r="W8" i="17"/>
  <c r="AT10" i="17"/>
  <c r="AU10" i="17" s="1"/>
  <c r="W10" i="17"/>
  <c r="AT12" i="17"/>
  <c r="AU12" i="17" s="1"/>
  <c r="W12" i="17"/>
  <c r="AT14" i="17"/>
  <c r="AU14" i="17" s="1"/>
  <c r="W14" i="17"/>
  <c r="AT16" i="17"/>
  <c r="AU16" i="17" s="1"/>
  <c r="W16" i="17"/>
  <c r="AT18" i="17"/>
  <c r="AU18" i="17" s="1"/>
  <c r="W18" i="17"/>
  <c r="AT20" i="17"/>
  <c r="AU20" i="17" s="1"/>
  <c r="W20" i="17"/>
  <c r="AT22" i="17"/>
  <c r="AU22" i="17" s="1"/>
  <c r="W22" i="17"/>
  <c r="AT24" i="17"/>
  <c r="AU24" i="17" s="1"/>
  <c r="W24" i="17"/>
  <c r="AT26" i="17"/>
  <c r="AU26" i="17" s="1"/>
  <c r="W26" i="17"/>
  <c r="AT28" i="17"/>
  <c r="AU28" i="17" s="1"/>
  <c r="W28" i="17"/>
  <c r="AT30" i="17"/>
  <c r="AU30" i="17" s="1"/>
  <c r="W30" i="17"/>
  <c r="AT32" i="17"/>
  <c r="AU32" i="17" s="1"/>
  <c r="W32" i="17"/>
  <c r="AT34" i="17"/>
  <c r="AU34" i="17" s="1"/>
  <c r="W34" i="17"/>
  <c r="AT36" i="17"/>
  <c r="AU36" i="17" s="1"/>
  <c r="W36" i="17"/>
  <c r="AT38" i="17"/>
  <c r="AU38" i="17" s="1"/>
  <c r="W38" i="17"/>
  <c r="AT40" i="17"/>
  <c r="AU40" i="17" s="1"/>
  <c r="W40" i="17"/>
  <c r="AT42" i="17"/>
  <c r="AU42" i="17" s="1"/>
  <c r="W42" i="17"/>
  <c r="AT44" i="17"/>
  <c r="AU44" i="17" s="1"/>
  <c r="W44" i="17"/>
  <c r="AT46" i="17"/>
  <c r="AU46" i="17" s="1"/>
  <c r="W46" i="17"/>
  <c r="AT48" i="17"/>
  <c r="AU48" i="17" s="1"/>
  <c r="W48" i="17"/>
  <c r="AT50" i="17"/>
  <c r="AU50" i="17" s="1"/>
  <c r="W50" i="17"/>
  <c r="AT52" i="17"/>
  <c r="AU52" i="17" s="1"/>
  <c r="W52" i="17"/>
  <c r="AT54" i="17"/>
  <c r="AU54" i="17" s="1"/>
  <c r="W54" i="17"/>
  <c r="W8" i="18"/>
  <c r="AT8" i="18"/>
  <c r="AU8" i="18" s="1"/>
  <c r="W12" i="18"/>
  <c r="AT12" i="18"/>
  <c r="AU12" i="18" s="1"/>
  <c r="W16" i="18"/>
  <c r="AT16" i="18"/>
  <c r="AU16" i="18" s="1"/>
  <c r="W20" i="18"/>
  <c r="AT20" i="18"/>
  <c r="AU20" i="18" s="1"/>
  <c r="W24" i="18"/>
  <c r="AT24" i="18"/>
  <c r="AU24" i="18" s="1"/>
  <c r="W28" i="18"/>
  <c r="AT28" i="18"/>
  <c r="AU28" i="18" s="1"/>
  <c r="W32" i="18"/>
  <c r="AT32" i="18"/>
  <c r="AU32" i="18" s="1"/>
  <c r="W36" i="18"/>
  <c r="AT36" i="18"/>
  <c r="AU36" i="18" s="1"/>
  <c r="W40" i="18"/>
  <c r="AT40" i="18"/>
  <c r="AU40" i="18" s="1"/>
  <c r="W44" i="18"/>
  <c r="AT44" i="18"/>
  <c r="AU44" i="18" s="1"/>
  <c r="W48" i="18"/>
  <c r="AT48" i="18"/>
  <c r="AU48" i="18" s="1"/>
  <c r="W52" i="18"/>
  <c r="AT52" i="18"/>
  <c r="AU52" i="18" s="1"/>
  <c r="V56" i="19"/>
  <c r="W56" i="19" s="1"/>
  <c r="AT7" i="19"/>
  <c r="W7" i="19"/>
  <c r="AT11" i="19"/>
  <c r="AU11" i="19" s="1"/>
  <c r="W11" i="19"/>
  <c r="AT15" i="19"/>
  <c r="AU15" i="19" s="1"/>
  <c r="W15" i="19"/>
  <c r="AT19" i="19"/>
  <c r="AU19" i="19" s="1"/>
  <c r="W19" i="19"/>
  <c r="AT23" i="19"/>
  <c r="AU23" i="19" s="1"/>
  <c r="W23" i="19"/>
  <c r="AT27" i="19"/>
  <c r="AU27" i="19" s="1"/>
  <c r="W27" i="19"/>
  <c r="AT31" i="19"/>
  <c r="AU31" i="19" s="1"/>
  <c r="W31" i="19"/>
  <c r="AT35" i="19"/>
  <c r="AU35" i="19" s="1"/>
  <c r="W35" i="19"/>
  <c r="AT39" i="19"/>
  <c r="AU39" i="19" s="1"/>
  <c r="W39" i="19"/>
  <c r="AT43" i="19"/>
  <c r="AU43" i="19" s="1"/>
  <c r="W43" i="19"/>
  <c r="AT47" i="19"/>
  <c r="AU47" i="19" s="1"/>
  <c r="W47" i="19"/>
  <c r="AT51" i="19"/>
  <c r="AU51" i="19" s="1"/>
  <c r="W51" i="19"/>
  <c r="AT55" i="19"/>
  <c r="AU55" i="19" s="1"/>
  <c r="W55" i="19"/>
  <c r="AS32" i="20"/>
  <c r="W32" i="20"/>
  <c r="AU32" i="20"/>
  <c r="N44" i="10"/>
  <c r="N45" i="10"/>
  <c r="N46" i="10"/>
  <c r="N47" i="10"/>
  <c r="N48" i="10"/>
  <c r="N49" i="10"/>
  <c r="N50" i="10"/>
  <c r="N51" i="10"/>
  <c r="N52" i="10"/>
  <c r="N53" i="10"/>
  <c r="N54" i="10"/>
  <c r="N55" i="10"/>
  <c r="AU7" i="11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34" i="14"/>
  <c r="U34" i="14"/>
  <c r="AS34" i="14" s="1"/>
  <c r="AU34" i="14" s="1"/>
  <c r="N38" i="14"/>
  <c r="U38" i="14"/>
  <c r="AS38" i="14" s="1"/>
  <c r="AU38" i="14" s="1"/>
  <c r="W39" i="14"/>
  <c r="AU40" i="14"/>
  <c r="W41" i="14"/>
  <c r="AU42" i="14"/>
  <c r="W43" i="14"/>
  <c r="AU44" i="14"/>
  <c r="W45" i="14"/>
  <c r="AU46" i="14"/>
  <c r="W47" i="14"/>
  <c r="AU48" i="14"/>
  <c r="W49" i="14"/>
  <c r="AU50" i="14"/>
  <c r="W51" i="14"/>
  <c r="AU52" i="14"/>
  <c r="W53" i="14"/>
  <c r="AU54" i="14"/>
  <c r="W55" i="14"/>
  <c r="U56" i="15"/>
  <c r="W7" i="15"/>
  <c r="AS7" i="15"/>
  <c r="AS56" i="15" s="1"/>
  <c r="AU8" i="15"/>
  <c r="AT10" i="15"/>
  <c r="AU10" i="15" s="1"/>
  <c r="W10" i="15"/>
  <c r="AT14" i="15"/>
  <c r="AU14" i="15" s="1"/>
  <c r="W14" i="15"/>
  <c r="AT18" i="15"/>
  <c r="AU18" i="15" s="1"/>
  <c r="W18" i="15"/>
  <c r="AT22" i="15"/>
  <c r="AU22" i="15" s="1"/>
  <c r="W22" i="15"/>
  <c r="AT26" i="15"/>
  <c r="AU26" i="15" s="1"/>
  <c r="W26" i="15"/>
  <c r="AT30" i="15"/>
  <c r="AU30" i="15" s="1"/>
  <c r="W30" i="15"/>
  <c r="AT34" i="15"/>
  <c r="AU34" i="15" s="1"/>
  <c r="W34" i="15"/>
  <c r="AT38" i="15"/>
  <c r="AU38" i="15" s="1"/>
  <c r="W38" i="15"/>
  <c r="AT42" i="15"/>
  <c r="AU42" i="15" s="1"/>
  <c r="W42" i="15"/>
  <c r="AT46" i="15"/>
  <c r="AU46" i="15" s="1"/>
  <c r="W46" i="15"/>
  <c r="AT50" i="15"/>
  <c r="AU50" i="15" s="1"/>
  <c r="W50" i="15"/>
  <c r="AT54" i="15"/>
  <c r="AU54" i="15" s="1"/>
  <c r="W54" i="15"/>
  <c r="AU10" i="16"/>
  <c r="AU14" i="16"/>
  <c r="AU18" i="16"/>
  <c r="AU22" i="16"/>
  <c r="AU26" i="16"/>
  <c r="AU30" i="16"/>
  <c r="AU34" i="16"/>
  <c r="AU38" i="16"/>
  <c r="AU42" i="16"/>
  <c r="AU46" i="16"/>
  <c r="AU50" i="16"/>
  <c r="AU54" i="16"/>
  <c r="W9" i="18"/>
  <c r="AT9" i="18"/>
  <c r="AU9" i="18" s="1"/>
  <c r="W13" i="18"/>
  <c r="AT13" i="18"/>
  <c r="AU13" i="18" s="1"/>
  <c r="W17" i="18"/>
  <c r="AT17" i="18"/>
  <c r="AU17" i="18" s="1"/>
  <c r="W21" i="18"/>
  <c r="AT21" i="18"/>
  <c r="AU21" i="18" s="1"/>
  <c r="W25" i="18"/>
  <c r="AT25" i="18"/>
  <c r="AU25" i="18" s="1"/>
  <c r="W29" i="18"/>
  <c r="AT29" i="18"/>
  <c r="AU29" i="18" s="1"/>
  <c r="W33" i="18"/>
  <c r="AT33" i="18"/>
  <c r="AU33" i="18" s="1"/>
  <c r="W37" i="18"/>
  <c r="AT37" i="18"/>
  <c r="AU37" i="18" s="1"/>
  <c r="W41" i="18"/>
  <c r="AT41" i="18"/>
  <c r="AU41" i="18" s="1"/>
  <c r="W45" i="18"/>
  <c r="AT45" i="18"/>
  <c r="AU45" i="18" s="1"/>
  <c r="W49" i="18"/>
  <c r="AT49" i="18"/>
  <c r="AU49" i="18" s="1"/>
  <c r="W53" i="18"/>
  <c r="AT53" i="18"/>
  <c r="AU53" i="18" s="1"/>
  <c r="AT8" i="19"/>
  <c r="AU8" i="19" s="1"/>
  <c r="W8" i="19"/>
  <c r="AT12" i="19"/>
  <c r="AU12" i="19" s="1"/>
  <c r="W12" i="19"/>
  <c r="AT16" i="19"/>
  <c r="AU16" i="19" s="1"/>
  <c r="W16" i="19"/>
  <c r="AT20" i="19"/>
  <c r="AU20" i="19" s="1"/>
  <c r="W20" i="19"/>
  <c r="AT24" i="19"/>
  <c r="AU24" i="19" s="1"/>
  <c r="W24" i="19"/>
  <c r="AT28" i="19"/>
  <c r="AU28" i="19" s="1"/>
  <c r="W28" i="19"/>
  <c r="AT32" i="19"/>
  <c r="AU32" i="19" s="1"/>
  <c r="W32" i="19"/>
  <c r="AT36" i="19"/>
  <c r="AU36" i="19" s="1"/>
  <c r="W36" i="19"/>
  <c r="AT40" i="19"/>
  <c r="AU40" i="19" s="1"/>
  <c r="W40" i="19"/>
  <c r="AT44" i="19"/>
  <c r="AU44" i="19" s="1"/>
  <c r="W44" i="19"/>
  <c r="AT48" i="19"/>
  <c r="AU48" i="19" s="1"/>
  <c r="W48" i="19"/>
  <c r="AT52" i="19"/>
  <c r="AU52" i="19" s="1"/>
  <c r="W52" i="19"/>
  <c r="AU8" i="20"/>
  <c r="AU12" i="20"/>
  <c r="AU16" i="20"/>
  <c r="AU20" i="20"/>
  <c r="AU24" i="20"/>
  <c r="AU28" i="20"/>
  <c r="L56" i="15"/>
  <c r="M56" i="18"/>
  <c r="N56" i="18" s="1"/>
  <c r="L56" i="19"/>
  <c r="V34" i="20"/>
  <c r="N34" i="20"/>
  <c r="V35" i="20"/>
  <c r="N35" i="20"/>
  <c r="V36" i="20"/>
  <c r="N36" i="20"/>
  <c r="V37" i="20"/>
  <c r="N37" i="20"/>
  <c r="V38" i="20"/>
  <c r="N38" i="20"/>
  <c r="V39" i="20"/>
  <c r="N39" i="20"/>
  <c r="V40" i="20"/>
  <c r="N40" i="20"/>
  <c r="V41" i="20"/>
  <c r="N41" i="20"/>
  <c r="V42" i="20"/>
  <c r="N42" i="20"/>
  <c r="V43" i="20"/>
  <c r="N43" i="20"/>
  <c r="V44" i="20"/>
  <c r="N44" i="20"/>
  <c r="V45" i="20"/>
  <c r="N45" i="20"/>
  <c r="V46" i="20"/>
  <c r="N46" i="20"/>
  <c r="V47" i="20"/>
  <c r="N47" i="20"/>
  <c r="V48" i="20"/>
  <c r="N48" i="20"/>
  <c r="V49" i="20"/>
  <c r="N49" i="20"/>
  <c r="V50" i="20"/>
  <c r="N50" i="20"/>
  <c r="V51" i="20"/>
  <c r="N51" i="20"/>
  <c r="V52" i="20"/>
  <c r="N52" i="20"/>
  <c r="V53" i="20"/>
  <c r="N53" i="20"/>
  <c r="V54" i="20"/>
  <c r="N54" i="20"/>
  <c r="V55" i="20"/>
  <c r="N55" i="20"/>
  <c r="N8" i="21"/>
  <c r="U8" i="21"/>
  <c r="N12" i="21"/>
  <c r="U12" i="21"/>
  <c r="N16" i="21"/>
  <c r="U16" i="21"/>
  <c r="N20" i="21"/>
  <c r="U20" i="21"/>
  <c r="N24" i="21"/>
  <c r="U24" i="21"/>
  <c r="N28" i="21"/>
  <c r="U28" i="21"/>
  <c r="W30" i="21"/>
  <c r="AU31" i="21"/>
  <c r="W34" i="21"/>
  <c r="AU35" i="21"/>
  <c r="AT41" i="21"/>
  <c r="AU41" i="21" s="1"/>
  <c r="W41" i="21"/>
  <c r="AT45" i="21"/>
  <c r="AU45" i="21" s="1"/>
  <c r="W45" i="21"/>
  <c r="AT49" i="21"/>
  <c r="AU49" i="21" s="1"/>
  <c r="W49" i="21"/>
  <c r="AT53" i="21"/>
  <c r="AU53" i="21" s="1"/>
  <c r="W53" i="21"/>
  <c r="W11" i="22"/>
  <c r="W15" i="22"/>
  <c r="W19" i="22"/>
  <c r="W23" i="22"/>
  <c r="W27" i="22"/>
  <c r="W31" i="22"/>
  <c r="W35" i="22"/>
  <c r="W39" i="22"/>
  <c r="W43" i="22"/>
  <c r="W47" i="22"/>
  <c r="W51" i="22"/>
  <c r="W55" i="22"/>
  <c r="AT8" i="23"/>
  <c r="AU8" i="23" s="1"/>
  <c r="W8" i="23"/>
  <c r="AT10" i="23"/>
  <c r="AU10" i="23" s="1"/>
  <c r="W10" i="23"/>
  <c r="AT12" i="23"/>
  <c r="AU12" i="23" s="1"/>
  <c r="W12" i="23"/>
  <c r="AT14" i="23"/>
  <c r="AU14" i="23" s="1"/>
  <c r="W14" i="23"/>
  <c r="AT16" i="23"/>
  <c r="AU16" i="23" s="1"/>
  <c r="W16" i="23"/>
  <c r="AT18" i="23"/>
  <c r="AU18" i="23" s="1"/>
  <c r="W18" i="23"/>
  <c r="AT20" i="23"/>
  <c r="AU20" i="23" s="1"/>
  <c r="W20" i="23"/>
  <c r="AT22" i="23"/>
  <c r="AU22" i="23" s="1"/>
  <c r="W22" i="23"/>
  <c r="AT24" i="23"/>
  <c r="AU24" i="23" s="1"/>
  <c r="W24" i="23"/>
  <c r="AT26" i="23"/>
  <c r="AU26" i="23" s="1"/>
  <c r="W26" i="23"/>
  <c r="W28" i="23"/>
  <c r="AT28" i="23"/>
  <c r="AU28" i="23" s="1"/>
  <c r="W33" i="23"/>
  <c r="AT33" i="23"/>
  <c r="AU33" i="23" s="1"/>
  <c r="W36" i="23"/>
  <c r="AT36" i="23"/>
  <c r="AU36" i="23" s="1"/>
  <c r="W41" i="23"/>
  <c r="AT41" i="23"/>
  <c r="AU41" i="23" s="1"/>
  <c r="W44" i="23"/>
  <c r="AT44" i="23"/>
  <c r="AU44" i="23" s="1"/>
  <c r="W49" i="23"/>
  <c r="AT49" i="23"/>
  <c r="AU49" i="23" s="1"/>
  <c r="W52" i="23"/>
  <c r="AT52" i="23"/>
  <c r="AU52" i="23" s="1"/>
  <c r="M56" i="15"/>
  <c r="N56" i="15" s="1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L56" i="16"/>
  <c r="N56" i="16" s="1"/>
  <c r="N7" i="17"/>
  <c r="V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U7" i="18"/>
  <c r="M56" i="19"/>
  <c r="N56" i="19" s="1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N9" i="21"/>
  <c r="U9" i="21"/>
  <c r="N13" i="21"/>
  <c r="U13" i="21"/>
  <c r="N17" i="21"/>
  <c r="U17" i="21"/>
  <c r="N21" i="21"/>
  <c r="U21" i="21"/>
  <c r="N25" i="21"/>
  <c r="U25" i="21"/>
  <c r="AU30" i="21"/>
  <c r="W33" i="21"/>
  <c r="AU34" i="21"/>
  <c r="W37" i="21"/>
  <c r="AT38" i="21"/>
  <c r="AU38" i="21" s="1"/>
  <c r="W38" i="21"/>
  <c r="AT42" i="21"/>
  <c r="AU42" i="21" s="1"/>
  <c r="W42" i="21"/>
  <c r="AT46" i="21"/>
  <c r="AT50" i="21"/>
  <c r="AU50" i="21" s="1"/>
  <c r="W50" i="21"/>
  <c r="AT54" i="21"/>
  <c r="AU54" i="21" s="1"/>
  <c r="W54" i="21"/>
  <c r="W54" i="22"/>
  <c r="W31" i="23"/>
  <c r="AT31" i="23"/>
  <c r="AU31" i="23" s="1"/>
  <c r="W34" i="23"/>
  <c r="AT34" i="23"/>
  <c r="AU34" i="23" s="1"/>
  <c r="W39" i="23"/>
  <c r="AT39" i="23"/>
  <c r="AU39" i="23" s="1"/>
  <c r="W42" i="23"/>
  <c r="AT42" i="23"/>
  <c r="AU42" i="23" s="1"/>
  <c r="W47" i="23"/>
  <c r="AT47" i="23"/>
  <c r="AU47" i="23" s="1"/>
  <c r="W50" i="23"/>
  <c r="AT50" i="23"/>
  <c r="AU50" i="23" s="1"/>
  <c r="W55" i="23"/>
  <c r="AT55" i="23"/>
  <c r="AU55" i="23" s="1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5" i="14"/>
  <c r="AT7" i="16"/>
  <c r="AS7" i="17"/>
  <c r="AS56" i="17" s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V33" i="20"/>
  <c r="V56" i="20" s="1"/>
  <c r="N33" i="20"/>
  <c r="AI56" i="20"/>
  <c r="N10" i="21"/>
  <c r="U10" i="21"/>
  <c r="N14" i="21"/>
  <c r="U14" i="21"/>
  <c r="N18" i="21"/>
  <c r="U18" i="21"/>
  <c r="N22" i="21"/>
  <c r="U22" i="21"/>
  <c r="N26" i="21"/>
  <c r="U26" i="21"/>
  <c r="W32" i="21"/>
  <c r="AU33" i="21"/>
  <c r="W36" i="21"/>
  <c r="AU37" i="21"/>
  <c r="AT39" i="21"/>
  <c r="AU39" i="21" s="1"/>
  <c r="W39" i="21"/>
  <c r="AT43" i="21"/>
  <c r="AU43" i="21" s="1"/>
  <c r="W43" i="21"/>
  <c r="AT47" i="21"/>
  <c r="AU47" i="21" s="1"/>
  <c r="W47" i="21"/>
  <c r="AT51" i="21"/>
  <c r="AU51" i="21" s="1"/>
  <c r="W51" i="21"/>
  <c r="AT55" i="21"/>
  <c r="AU55" i="21" s="1"/>
  <c r="W55" i="21"/>
  <c r="W9" i="22"/>
  <c r="W13" i="22"/>
  <c r="W17" i="22"/>
  <c r="W21" i="22"/>
  <c r="W25" i="22"/>
  <c r="W29" i="22"/>
  <c r="W33" i="22"/>
  <c r="W37" i="22"/>
  <c r="W41" i="22"/>
  <c r="W45" i="22"/>
  <c r="W49" i="22"/>
  <c r="W53" i="22"/>
  <c r="AT9" i="23"/>
  <c r="AU9" i="23" s="1"/>
  <c r="W9" i="23"/>
  <c r="AT11" i="23"/>
  <c r="AU11" i="23" s="1"/>
  <c r="W11" i="23"/>
  <c r="AT13" i="23"/>
  <c r="AU13" i="23" s="1"/>
  <c r="W13" i="23"/>
  <c r="AT15" i="23"/>
  <c r="AU15" i="23" s="1"/>
  <c r="W15" i="23"/>
  <c r="AT17" i="23"/>
  <c r="AU17" i="23" s="1"/>
  <c r="W17" i="23"/>
  <c r="AT19" i="23"/>
  <c r="AU19" i="23" s="1"/>
  <c r="W19" i="23"/>
  <c r="AT21" i="23"/>
  <c r="AU21" i="23" s="1"/>
  <c r="W21" i="23"/>
  <c r="AT23" i="23"/>
  <c r="AU23" i="23" s="1"/>
  <c r="W23" i="23"/>
  <c r="AT25" i="23"/>
  <c r="AU25" i="23" s="1"/>
  <c r="W25" i="23"/>
  <c r="AT27" i="23"/>
  <c r="AU27" i="23" s="1"/>
  <c r="W27" i="23"/>
  <c r="W29" i="23"/>
  <c r="AT29" i="23"/>
  <c r="AU29" i="23" s="1"/>
  <c r="W32" i="23"/>
  <c r="AT32" i="23"/>
  <c r="AU32" i="23" s="1"/>
  <c r="W37" i="23"/>
  <c r="AT37" i="23"/>
  <c r="AU37" i="23" s="1"/>
  <c r="W40" i="23"/>
  <c r="AT40" i="23"/>
  <c r="AU40" i="23" s="1"/>
  <c r="W45" i="23"/>
  <c r="AT45" i="23"/>
  <c r="AU45" i="23" s="1"/>
  <c r="W48" i="23"/>
  <c r="AT48" i="23"/>
  <c r="AU48" i="23" s="1"/>
  <c r="W53" i="23"/>
  <c r="AT53" i="23"/>
  <c r="AU53" i="23" s="1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U7" i="20"/>
  <c r="W7" i="20" s="1"/>
  <c r="K56" i="20"/>
  <c r="L56" i="21"/>
  <c r="N56" i="21" s="1"/>
  <c r="N7" i="21"/>
  <c r="U7" i="21"/>
  <c r="N11" i="21"/>
  <c r="U11" i="21"/>
  <c r="N15" i="21"/>
  <c r="U15" i="21"/>
  <c r="N19" i="21"/>
  <c r="U19" i="21"/>
  <c r="N23" i="21"/>
  <c r="U23" i="21"/>
  <c r="N27" i="21"/>
  <c r="U27" i="21"/>
  <c r="W31" i="21"/>
  <c r="AU32" i="21"/>
  <c r="W35" i="21"/>
  <c r="AU36" i="21"/>
  <c r="AT40" i="21"/>
  <c r="AU40" i="21" s="1"/>
  <c r="W40" i="21"/>
  <c r="AT44" i="21"/>
  <c r="AU44" i="21" s="1"/>
  <c r="W44" i="21"/>
  <c r="AT48" i="21"/>
  <c r="AU48" i="21" s="1"/>
  <c r="W48" i="21"/>
  <c r="AT52" i="21"/>
  <c r="AU52" i="21" s="1"/>
  <c r="W52" i="21"/>
  <c r="W8" i="22"/>
  <c r="W12" i="22"/>
  <c r="W16" i="22"/>
  <c r="W20" i="22"/>
  <c r="W24" i="22"/>
  <c r="W28" i="22"/>
  <c r="W32" i="22"/>
  <c r="W36" i="22"/>
  <c r="W40" i="22"/>
  <c r="W44" i="22"/>
  <c r="W48" i="22"/>
  <c r="W52" i="22"/>
  <c r="W30" i="23"/>
  <c r="AT30" i="23"/>
  <c r="AU30" i="23" s="1"/>
  <c r="W35" i="23"/>
  <c r="AT35" i="23"/>
  <c r="AU35" i="23" s="1"/>
  <c r="W38" i="23"/>
  <c r="AT38" i="23"/>
  <c r="AU38" i="23" s="1"/>
  <c r="W43" i="23"/>
  <c r="AT43" i="23"/>
  <c r="AU43" i="23" s="1"/>
  <c r="W46" i="23"/>
  <c r="AT46" i="23"/>
  <c r="AU46" i="23" s="1"/>
  <c r="W51" i="23"/>
  <c r="AT51" i="23"/>
  <c r="AU51" i="23" s="1"/>
  <c r="W54" i="23"/>
  <c r="AT54" i="23"/>
  <c r="AU54" i="23" s="1"/>
  <c r="U29" i="21"/>
  <c r="U46" i="21"/>
  <c r="AS46" i="21" s="1"/>
  <c r="AT7" i="22"/>
  <c r="AT8" i="22"/>
  <c r="AU8" i="22" s="1"/>
  <c r="AT9" i="22"/>
  <c r="AU9" i="22" s="1"/>
  <c r="AT10" i="22"/>
  <c r="AU10" i="22" s="1"/>
  <c r="AT11" i="22"/>
  <c r="AU11" i="22" s="1"/>
  <c r="AT12" i="22"/>
  <c r="AU12" i="22" s="1"/>
  <c r="AT13" i="22"/>
  <c r="AU13" i="22" s="1"/>
  <c r="AT14" i="22"/>
  <c r="AU14" i="22" s="1"/>
  <c r="AT15" i="22"/>
  <c r="AU15" i="22" s="1"/>
  <c r="AT16" i="22"/>
  <c r="AU16" i="22" s="1"/>
  <c r="AT17" i="22"/>
  <c r="AU17" i="22" s="1"/>
  <c r="AT18" i="22"/>
  <c r="AU18" i="22" s="1"/>
  <c r="AT19" i="22"/>
  <c r="AU19" i="22" s="1"/>
  <c r="AT20" i="22"/>
  <c r="AU20" i="22" s="1"/>
  <c r="AT21" i="22"/>
  <c r="AU21" i="22" s="1"/>
  <c r="AT22" i="22"/>
  <c r="AU22" i="22" s="1"/>
  <c r="AT23" i="22"/>
  <c r="AU23" i="22" s="1"/>
  <c r="AT24" i="22"/>
  <c r="AU24" i="22" s="1"/>
  <c r="AT25" i="22"/>
  <c r="AU25" i="22" s="1"/>
  <c r="AT26" i="22"/>
  <c r="AU26" i="22" s="1"/>
  <c r="AT27" i="22"/>
  <c r="AU27" i="22" s="1"/>
  <c r="AT28" i="22"/>
  <c r="AU28" i="22" s="1"/>
  <c r="AT29" i="22"/>
  <c r="AU29" i="22" s="1"/>
  <c r="AT30" i="22"/>
  <c r="AU30" i="22" s="1"/>
  <c r="AT31" i="22"/>
  <c r="AU31" i="22" s="1"/>
  <c r="AT32" i="22"/>
  <c r="AU32" i="22" s="1"/>
  <c r="AT33" i="22"/>
  <c r="AU33" i="22" s="1"/>
  <c r="AT34" i="22"/>
  <c r="AU34" i="22" s="1"/>
  <c r="AT35" i="22"/>
  <c r="AU35" i="22" s="1"/>
  <c r="AT36" i="22"/>
  <c r="AU36" i="22" s="1"/>
  <c r="AT37" i="22"/>
  <c r="AU37" i="22" s="1"/>
  <c r="AT38" i="22"/>
  <c r="AU38" i="22" s="1"/>
  <c r="AT39" i="22"/>
  <c r="AU39" i="22" s="1"/>
  <c r="AT40" i="22"/>
  <c r="AU40" i="22" s="1"/>
  <c r="AT41" i="22"/>
  <c r="AU41" i="22" s="1"/>
  <c r="AT42" i="22"/>
  <c r="AU42" i="22" s="1"/>
  <c r="AT43" i="22"/>
  <c r="AU43" i="22" s="1"/>
  <c r="AT44" i="22"/>
  <c r="AU44" i="22" s="1"/>
  <c r="AT45" i="22"/>
  <c r="AU45" i="22" s="1"/>
  <c r="AT46" i="22"/>
  <c r="AU46" i="22" s="1"/>
  <c r="AT47" i="22"/>
  <c r="AU47" i="22" s="1"/>
  <c r="AT48" i="22"/>
  <c r="AU48" i="22" s="1"/>
  <c r="AT49" i="22"/>
  <c r="AU49" i="22" s="1"/>
  <c r="AT50" i="22"/>
  <c r="AU50" i="22" s="1"/>
  <c r="AT51" i="22"/>
  <c r="AU51" i="22" s="1"/>
  <c r="AT52" i="22"/>
  <c r="AU52" i="22" s="1"/>
  <c r="AT53" i="22"/>
  <c r="AU53" i="22" s="1"/>
  <c r="AT54" i="22"/>
  <c r="AU54" i="22" s="1"/>
  <c r="AT55" i="22"/>
  <c r="AU55" i="22" s="1"/>
  <c r="AS7" i="23"/>
  <c r="AS56" i="23" s="1"/>
  <c r="AF56" i="23"/>
  <c r="V8" i="24"/>
  <c r="N8" i="24"/>
  <c r="V10" i="24"/>
  <c r="N10" i="24"/>
  <c r="V12" i="24"/>
  <c r="N12" i="24"/>
  <c r="V14" i="24"/>
  <c r="N14" i="24"/>
  <c r="V16" i="24"/>
  <c r="N16" i="24"/>
  <c r="V18" i="24"/>
  <c r="N18" i="24"/>
  <c r="V20" i="24"/>
  <c r="N20" i="24"/>
  <c r="V22" i="24"/>
  <c r="N22" i="24"/>
  <c r="V24" i="24"/>
  <c r="N24" i="24"/>
  <c r="V26" i="24"/>
  <c r="N26" i="24"/>
  <c r="V30" i="24"/>
  <c r="N30" i="24"/>
  <c r="V34" i="24"/>
  <c r="N34" i="24"/>
  <c r="AU11" i="25"/>
  <c r="AU15" i="25"/>
  <c r="AU19" i="25"/>
  <c r="AU23" i="25"/>
  <c r="AU27" i="25"/>
  <c r="AU31" i="25"/>
  <c r="AU35" i="25"/>
  <c r="AU39" i="25"/>
  <c r="AU43" i="25"/>
  <c r="AU47" i="25"/>
  <c r="AU51" i="25"/>
  <c r="AU55" i="25"/>
  <c r="AT8" i="26"/>
  <c r="AU8" i="26" s="1"/>
  <c r="W8" i="26"/>
  <c r="AT10" i="26"/>
  <c r="AU10" i="26" s="1"/>
  <c r="W10" i="26"/>
  <c r="AT12" i="26"/>
  <c r="AU12" i="26" s="1"/>
  <c r="W12" i="26"/>
  <c r="AT14" i="26"/>
  <c r="AU14" i="26" s="1"/>
  <c r="W14" i="26"/>
  <c r="AT16" i="26"/>
  <c r="AU16" i="26" s="1"/>
  <c r="W16" i="26"/>
  <c r="AT18" i="26"/>
  <c r="AU18" i="26" s="1"/>
  <c r="W18" i="26"/>
  <c r="AT20" i="26"/>
  <c r="AU20" i="26" s="1"/>
  <c r="W20" i="26"/>
  <c r="AT22" i="26"/>
  <c r="AU22" i="26" s="1"/>
  <c r="W22" i="26"/>
  <c r="AT24" i="26"/>
  <c r="AU24" i="26" s="1"/>
  <c r="W24" i="26"/>
  <c r="AT26" i="26"/>
  <c r="AU26" i="26" s="1"/>
  <c r="W26" i="26"/>
  <c r="AT28" i="26"/>
  <c r="AU28" i="26" s="1"/>
  <c r="W28" i="26"/>
  <c r="W30" i="26"/>
  <c r="AT30" i="26"/>
  <c r="AU30" i="26" s="1"/>
  <c r="W32" i="26"/>
  <c r="AT32" i="26"/>
  <c r="AU32" i="26" s="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7" i="21"/>
  <c r="N48" i="21"/>
  <c r="N49" i="21"/>
  <c r="N50" i="21"/>
  <c r="N51" i="21"/>
  <c r="N52" i="21"/>
  <c r="N53" i="21"/>
  <c r="N54" i="21"/>
  <c r="N55" i="21"/>
  <c r="U7" i="22"/>
  <c r="V56" i="22"/>
  <c r="L56" i="23"/>
  <c r="N56" i="23" s="1"/>
  <c r="N29" i="23"/>
  <c r="N31" i="23"/>
  <c r="N33" i="23"/>
  <c r="N35" i="23"/>
  <c r="N37" i="23"/>
  <c r="N39" i="23"/>
  <c r="N41" i="23"/>
  <c r="N43" i="23"/>
  <c r="N45" i="23"/>
  <c r="N47" i="23"/>
  <c r="N49" i="23"/>
  <c r="N51" i="23"/>
  <c r="N53" i="23"/>
  <c r="N55" i="23"/>
  <c r="T56" i="23"/>
  <c r="U7" i="24"/>
  <c r="V27" i="24"/>
  <c r="N27" i="24"/>
  <c r="V31" i="24"/>
  <c r="N31" i="24"/>
  <c r="V35" i="24"/>
  <c r="N35" i="24"/>
  <c r="AU10" i="25"/>
  <c r="AU14" i="25"/>
  <c r="AU18" i="25"/>
  <c r="AU22" i="25"/>
  <c r="AU26" i="25"/>
  <c r="AU30" i="25"/>
  <c r="AU34" i="25"/>
  <c r="AU38" i="25"/>
  <c r="AU42" i="25"/>
  <c r="AU46" i="25"/>
  <c r="AU50" i="25"/>
  <c r="AU54" i="25"/>
  <c r="AS56" i="26"/>
  <c r="AS56" i="27"/>
  <c r="V7" i="24"/>
  <c r="N7" i="24"/>
  <c r="M56" i="24"/>
  <c r="N56" i="24" s="1"/>
  <c r="V9" i="24"/>
  <c r="N9" i="24"/>
  <c r="V11" i="24"/>
  <c r="N11" i="24"/>
  <c r="V13" i="24"/>
  <c r="N13" i="24"/>
  <c r="V15" i="24"/>
  <c r="N15" i="24"/>
  <c r="V17" i="24"/>
  <c r="N17" i="24"/>
  <c r="V19" i="24"/>
  <c r="N19" i="24"/>
  <c r="V21" i="24"/>
  <c r="N21" i="24"/>
  <c r="V23" i="24"/>
  <c r="N23" i="24"/>
  <c r="V25" i="24"/>
  <c r="N25" i="24"/>
  <c r="V28" i="24"/>
  <c r="N28" i="24"/>
  <c r="V32" i="24"/>
  <c r="N32" i="24"/>
  <c r="V36" i="24"/>
  <c r="N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AT9" i="26"/>
  <c r="AU9" i="26" s="1"/>
  <c r="W9" i="26"/>
  <c r="AT11" i="26"/>
  <c r="AU11" i="26" s="1"/>
  <c r="W11" i="26"/>
  <c r="AT13" i="26"/>
  <c r="AU13" i="26" s="1"/>
  <c r="W13" i="26"/>
  <c r="AT15" i="26"/>
  <c r="AU15" i="26" s="1"/>
  <c r="W15" i="26"/>
  <c r="AT17" i="26"/>
  <c r="AU17" i="26" s="1"/>
  <c r="W17" i="26"/>
  <c r="AT19" i="26"/>
  <c r="AU19" i="26" s="1"/>
  <c r="W19" i="26"/>
  <c r="AT21" i="26"/>
  <c r="AU21" i="26" s="1"/>
  <c r="W21" i="26"/>
  <c r="AT23" i="26"/>
  <c r="AU23" i="26" s="1"/>
  <c r="W23" i="26"/>
  <c r="AT25" i="26"/>
  <c r="AU25" i="26" s="1"/>
  <c r="W25" i="26"/>
  <c r="AT27" i="26"/>
  <c r="AU27" i="26" s="1"/>
  <c r="W27" i="26"/>
  <c r="AT29" i="26"/>
  <c r="AU29" i="26" s="1"/>
  <c r="W29" i="26"/>
  <c r="W31" i="26"/>
  <c r="AT31" i="26"/>
  <c r="AU31" i="26" s="1"/>
  <c r="N7" i="23"/>
  <c r="V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30" i="23"/>
  <c r="N32" i="23"/>
  <c r="N34" i="23"/>
  <c r="N36" i="23"/>
  <c r="N38" i="23"/>
  <c r="N40" i="23"/>
  <c r="N42" i="23"/>
  <c r="N44" i="23"/>
  <c r="N46" i="23"/>
  <c r="N48" i="23"/>
  <c r="N50" i="23"/>
  <c r="N52" i="23"/>
  <c r="N54" i="23"/>
  <c r="H56" i="23"/>
  <c r="AR56" i="23"/>
  <c r="V29" i="24"/>
  <c r="N29" i="24"/>
  <c r="V33" i="24"/>
  <c r="N33" i="24"/>
  <c r="U56" i="25"/>
  <c r="W56" i="25" s="1"/>
  <c r="AS7" i="25"/>
  <c r="AS56" i="25" s="1"/>
  <c r="AU8" i="25"/>
  <c r="AU12" i="25"/>
  <c r="AU16" i="25"/>
  <c r="AU20" i="25"/>
  <c r="AU24" i="25"/>
  <c r="AU28" i="25"/>
  <c r="AU32" i="25"/>
  <c r="AU36" i="25"/>
  <c r="AU40" i="25"/>
  <c r="AU44" i="25"/>
  <c r="AU48" i="25"/>
  <c r="AU52" i="25"/>
  <c r="U56" i="26"/>
  <c r="V7" i="27"/>
  <c r="N7" i="27"/>
  <c r="M56" i="27"/>
  <c r="N56" i="27" s="1"/>
  <c r="V11" i="27"/>
  <c r="N11" i="27"/>
  <c r="V15" i="27"/>
  <c r="N15" i="27"/>
  <c r="V19" i="27"/>
  <c r="N19" i="27"/>
  <c r="V23" i="27"/>
  <c r="N23" i="27"/>
  <c r="V27" i="27"/>
  <c r="N27" i="27"/>
  <c r="V31" i="27"/>
  <c r="N31" i="27"/>
  <c r="V33" i="27"/>
  <c r="N33" i="27"/>
  <c r="V37" i="27"/>
  <c r="N37" i="27"/>
  <c r="V41" i="27"/>
  <c r="N41" i="27"/>
  <c r="V45" i="27"/>
  <c r="N45" i="27"/>
  <c r="W44" i="28"/>
  <c r="AT44" i="28"/>
  <c r="AU44" i="28" s="1"/>
  <c r="W46" i="28"/>
  <c r="AT46" i="28"/>
  <c r="AU46" i="28" s="1"/>
  <c r="W48" i="28"/>
  <c r="AT48" i="28"/>
  <c r="AU48" i="28" s="1"/>
  <c r="W50" i="28"/>
  <c r="AT50" i="28"/>
  <c r="AU50" i="28" s="1"/>
  <c r="W52" i="28"/>
  <c r="AT52" i="28"/>
  <c r="AU52" i="28" s="1"/>
  <c r="W54" i="28"/>
  <c r="AT54" i="28"/>
  <c r="AU54" i="28" s="1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L56" i="25"/>
  <c r="N56" i="25" s="1"/>
  <c r="N7" i="26"/>
  <c r="V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2" i="26"/>
  <c r="W33" i="26"/>
  <c r="AT33" i="26"/>
  <c r="AU33" i="26" s="1"/>
  <c r="W34" i="26"/>
  <c r="AT34" i="26"/>
  <c r="AU34" i="26" s="1"/>
  <c r="W35" i="26"/>
  <c r="AT35" i="26"/>
  <c r="AU35" i="26" s="1"/>
  <c r="W36" i="26"/>
  <c r="AT36" i="26"/>
  <c r="AU36" i="26" s="1"/>
  <c r="W37" i="26"/>
  <c r="AT37" i="26"/>
  <c r="AU37" i="26" s="1"/>
  <c r="W38" i="26"/>
  <c r="AT38" i="26"/>
  <c r="AU38" i="26" s="1"/>
  <c r="W39" i="26"/>
  <c r="AT39" i="26"/>
  <c r="AU39" i="26" s="1"/>
  <c r="W40" i="26"/>
  <c r="AT40" i="26"/>
  <c r="AU40" i="26" s="1"/>
  <c r="W41" i="26"/>
  <c r="AT41" i="26"/>
  <c r="AU41" i="26" s="1"/>
  <c r="W42" i="26"/>
  <c r="AT42" i="26"/>
  <c r="AU42" i="26" s="1"/>
  <c r="AT43" i="26"/>
  <c r="AU43" i="26" s="1"/>
  <c r="AT44" i="26"/>
  <c r="AU44" i="26" s="1"/>
  <c r="AT45" i="26"/>
  <c r="AU45" i="26" s="1"/>
  <c r="AT46" i="26"/>
  <c r="AU46" i="26" s="1"/>
  <c r="AT47" i="26"/>
  <c r="AU47" i="26" s="1"/>
  <c r="AT48" i="26"/>
  <c r="AU48" i="26" s="1"/>
  <c r="AT49" i="26"/>
  <c r="AU49" i="26" s="1"/>
  <c r="AT50" i="26"/>
  <c r="AU50" i="26" s="1"/>
  <c r="AT51" i="26"/>
  <c r="AU51" i="26" s="1"/>
  <c r="AT52" i="26"/>
  <c r="AU52" i="26" s="1"/>
  <c r="AT53" i="26"/>
  <c r="AU53" i="26" s="1"/>
  <c r="AT54" i="26"/>
  <c r="AU54" i="26" s="1"/>
  <c r="AT55" i="26"/>
  <c r="AU55" i="26" s="1"/>
  <c r="V8" i="27"/>
  <c r="N8" i="27"/>
  <c r="V12" i="27"/>
  <c r="N12" i="27"/>
  <c r="V16" i="27"/>
  <c r="N16" i="27"/>
  <c r="V20" i="27"/>
  <c r="N20" i="27"/>
  <c r="V24" i="27"/>
  <c r="N24" i="27"/>
  <c r="V28" i="27"/>
  <c r="N28" i="27"/>
  <c r="V32" i="27"/>
  <c r="N32" i="27"/>
  <c r="V36" i="27"/>
  <c r="N36" i="27"/>
  <c r="V40" i="27"/>
  <c r="N40" i="27"/>
  <c r="V44" i="27"/>
  <c r="N44" i="27"/>
  <c r="W47" i="27"/>
  <c r="AT47" i="27"/>
  <c r="AU47" i="27" s="1"/>
  <c r="W49" i="27"/>
  <c r="AT49" i="27"/>
  <c r="AU49" i="27" s="1"/>
  <c r="W51" i="27"/>
  <c r="AT51" i="27"/>
  <c r="AU51" i="27" s="1"/>
  <c r="W53" i="27"/>
  <c r="AT53" i="27"/>
  <c r="AU53" i="27" s="1"/>
  <c r="W55" i="27"/>
  <c r="AT55" i="27"/>
  <c r="AU55" i="27" s="1"/>
  <c r="AT7" i="25"/>
  <c r="N33" i="26"/>
  <c r="V9" i="27"/>
  <c r="N9" i="27"/>
  <c r="V13" i="27"/>
  <c r="N13" i="27"/>
  <c r="V17" i="27"/>
  <c r="N17" i="27"/>
  <c r="V21" i="27"/>
  <c r="N21" i="27"/>
  <c r="V25" i="27"/>
  <c r="N25" i="27"/>
  <c r="V29" i="27"/>
  <c r="N29" i="27"/>
  <c r="V35" i="27"/>
  <c r="N35" i="27"/>
  <c r="V39" i="27"/>
  <c r="N39" i="27"/>
  <c r="V43" i="27"/>
  <c r="N43" i="27"/>
  <c r="W45" i="28"/>
  <c r="AT45" i="28"/>
  <c r="AU45" i="28" s="1"/>
  <c r="W47" i="28"/>
  <c r="AT47" i="28"/>
  <c r="AU47" i="28" s="1"/>
  <c r="W49" i="28"/>
  <c r="AT49" i="28"/>
  <c r="AU49" i="28" s="1"/>
  <c r="W51" i="28"/>
  <c r="AT51" i="28"/>
  <c r="AU51" i="28" s="1"/>
  <c r="W53" i="28"/>
  <c r="AT53" i="28"/>
  <c r="AU53" i="28" s="1"/>
  <c r="W55" i="28"/>
  <c r="AT55" i="28"/>
  <c r="AU55" i="28" s="1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L56" i="26"/>
  <c r="N56" i="26" s="1"/>
  <c r="N31" i="26"/>
  <c r="U56" i="27"/>
  <c r="V10" i="27"/>
  <c r="N10" i="27"/>
  <c r="V14" i="27"/>
  <c r="N14" i="27"/>
  <c r="V18" i="27"/>
  <c r="N18" i="27"/>
  <c r="V22" i="27"/>
  <c r="N22" i="27"/>
  <c r="V26" i="27"/>
  <c r="N26" i="27"/>
  <c r="V30" i="27"/>
  <c r="N30" i="27"/>
  <c r="V34" i="27"/>
  <c r="N34" i="27"/>
  <c r="V38" i="27"/>
  <c r="N38" i="27"/>
  <c r="V42" i="27"/>
  <c r="N42" i="27"/>
  <c r="V46" i="27"/>
  <c r="N46" i="27"/>
  <c r="W48" i="27"/>
  <c r="AT48" i="27"/>
  <c r="AU48" i="27" s="1"/>
  <c r="W50" i="27"/>
  <c r="AT50" i="27"/>
  <c r="AU50" i="27" s="1"/>
  <c r="W52" i="27"/>
  <c r="AT52" i="27"/>
  <c r="AU52" i="27" s="1"/>
  <c r="W54" i="27"/>
  <c r="AT54" i="27"/>
  <c r="AU54" i="27" s="1"/>
  <c r="U56" i="29"/>
  <c r="AS7" i="29"/>
  <c r="AS56" i="29" s="1"/>
  <c r="N45" i="28"/>
  <c r="N47" i="28"/>
  <c r="N49" i="28"/>
  <c r="N51" i="28"/>
  <c r="N53" i="28"/>
  <c r="N55" i="28"/>
  <c r="T56" i="28"/>
  <c r="AT56" i="28"/>
  <c r="V12" i="29"/>
  <c r="N12" i="29"/>
  <c r="V16" i="29"/>
  <c r="N16" i="29"/>
  <c r="V20" i="29"/>
  <c r="N20" i="29"/>
  <c r="V24" i="29"/>
  <c r="N24" i="29"/>
  <c r="V28" i="29"/>
  <c r="N28" i="29"/>
  <c r="V32" i="29"/>
  <c r="N32" i="29"/>
  <c r="V36" i="29"/>
  <c r="N36" i="29"/>
  <c r="V40" i="29"/>
  <c r="N40" i="29"/>
  <c r="V44" i="29"/>
  <c r="N44" i="29"/>
  <c r="V48" i="29"/>
  <c r="N48" i="29"/>
  <c r="V52" i="29"/>
  <c r="N52" i="29"/>
  <c r="N8" i="30"/>
  <c r="N9" i="30"/>
  <c r="N10" i="30"/>
  <c r="N11" i="30"/>
  <c r="N12" i="30"/>
  <c r="N13" i="30"/>
  <c r="N14" i="30"/>
  <c r="N17" i="30"/>
  <c r="U17" i="30"/>
  <c r="AS17" i="30" s="1"/>
  <c r="W17" i="30"/>
  <c r="AU17" i="30"/>
  <c r="N21" i="30"/>
  <c r="U21" i="30"/>
  <c r="AS21" i="30" s="1"/>
  <c r="W21" i="30"/>
  <c r="AU21" i="30"/>
  <c r="N25" i="30"/>
  <c r="U25" i="30"/>
  <c r="AS25" i="30" s="1"/>
  <c r="W25" i="30"/>
  <c r="AU25" i="30"/>
  <c r="N29" i="30"/>
  <c r="U29" i="30"/>
  <c r="AS29" i="30" s="1"/>
  <c r="W29" i="30"/>
  <c r="AU29" i="30"/>
  <c r="N33" i="30"/>
  <c r="U33" i="30"/>
  <c r="AS33" i="30" s="1"/>
  <c r="W33" i="30"/>
  <c r="AU33" i="30"/>
  <c r="N37" i="30"/>
  <c r="U37" i="30"/>
  <c r="AS37" i="30" s="1"/>
  <c r="W37" i="30"/>
  <c r="AU37" i="30"/>
  <c r="N41" i="30"/>
  <c r="U41" i="30"/>
  <c r="AS41" i="30" s="1"/>
  <c r="W41" i="30"/>
  <c r="AU41" i="30"/>
  <c r="N45" i="30"/>
  <c r="U45" i="30"/>
  <c r="AS45" i="30" s="1"/>
  <c r="W45" i="30"/>
  <c r="AU45" i="30"/>
  <c r="N49" i="30"/>
  <c r="U49" i="30"/>
  <c r="AS49" i="30" s="1"/>
  <c r="W49" i="30"/>
  <c r="AU49" i="30"/>
  <c r="N53" i="30"/>
  <c r="U53" i="30"/>
  <c r="AS53" i="30" s="1"/>
  <c r="W53" i="30"/>
  <c r="AU53" i="30"/>
  <c r="AT10" i="32"/>
  <c r="AU10" i="32" s="1"/>
  <c r="AT14" i="32"/>
  <c r="AU14" i="32" s="1"/>
  <c r="AT18" i="32"/>
  <c r="AU18" i="32" s="1"/>
  <c r="AT22" i="32"/>
  <c r="AU22" i="32" s="1"/>
  <c r="AT26" i="32"/>
  <c r="AU26" i="32" s="1"/>
  <c r="AT30" i="32"/>
  <c r="AU30" i="32" s="1"/>
  <c r="AT34" i="32"/>
  <c r="AU34" i="32" s="1"/>
  <c r="AT38" i="32"/>
  <c r="AU38" i="32" s="1"/>
  <c r="AT42" i="32"/>
  <c r="AU42" i="32" s="1"/>
  <c r="AT46" i="32"/>
  <c r="AU46" i="32" s="1"/>
  <c r="AT50" i="32"/>
  <c r="AU50" i="32" s="1"/>
  <c r="AT54" i="32"/>
  <c r="AU54" i="32" s="1"/>
  <c r="AT55" i="32"/>
  <c r="AU55" i="32" s="1"/>
  <c r="AS14" i="34"/>
  <c r="W14" i="34"/>
  <c r="AT21" i="34"/>
  <c r="AU21" i="34" s="1"/>
  <c r="W21" i="34"/>
  <c r="AS30" i="34"/>
  <c r="W30" i="34"/>
  <c r="AT34" i="34"/>
  <c r="AU34" i="34" s="1"/>
  <c r="W34" i="34"/>
  <c r="AT38" i="34"/>
  <c r="AU38" i="34" s="1"/>
  <c r="W38" i="34"/>
  <c r="AT42" i="34"/>
  <c r="AU42" i="34" s="1"/>
  <c r="W42" i="34"/>
  <c r="AT45" i="34"/>
  <c r="AU45" i="34" s="1"/>
  <c r="W45" i="34"/>
  <c r="AT49" i="34"/>
  <c r="AU49" i="34" s="1"/>
  <c r="W49" i="34"/>
  <c r="AT54" i="34"/>
  <c r="AU54" i="34" s="1"/>
  <c r="W54" i="34"/>
  <c r="AT8" i="35"/>
  <c r="AU8" i="35" s="1"/>
  <c r="W8" i="35"/>
  <c r="AT10" i="35"/>
  <c r="AU10" i="35" s="1"/>
  <c r="W10" i="35"/>
  <c r="AT12" i="35"/>
  <c r="AU12" i="35" s="1"/>
  <c r="W12" i="35"/>
  <c r="AT14" i="35"/>
  <c r="AU14" i="35" s="1"/>
  <c r="W14" i="35"/>
  <c r="M56" i="29"/>
  <c r="N56" i="29" s="1"/>
  <c r="V7" i="29"/>
  <c r="N7" i="29"/>
  <c r="V9" i="29"/>
  <c r="N9" i="29"/>
  <c r="V13" i="29"/>
  <c r="N13" i="29"/>
  <c r="V17" i="29"/>
  <c r="N17" i="29"/>
  <c r="V21" i="29"/>
  <c r="N21" i="29"/>
  <c r="V25" i="29"/>
  <c r="N25" i="29"/>
  <c r="V29" i="29"/>
  <c r="N29" i="29"/>
  <c r="V33" i="29"/>
  <c r="N33" i="29"/>
  <c r="V37" i="29"/>
  <c r="N37" i="29"/>
  <c r="V41" i="29"/>
  <c r="N41" i="29"/>
  <c r="V45" i="29"/>
  <c r="N45" i="29"/>
  <c r="V49" i="29"/>
  <c r="N49" i="29"/>
  <c r="V53" i="29"/>
  <c r="N53" i="29"/>
  <c r="N16" i="30"/>
  <c r="U16" i="30"/>
  <c r="AS16" i="30" s="1"/>
  <c r="AU16" i="30" s="1"/>
  <c r="N20" i="30"/>
  <c r="U20" i="30"/>
  <c r="AS20" i="30" s="1"/>
  <c r="AU20" i="30" s="1"/>
  <c r="N24" i="30"/>
  <c r="U24" i="30"/>
  <c r="AS24" i="30" s="1"/>
  <c r="AU24" i="30" s="1"/>
  <c r="N28" i="30"/>
  <c r="U28" i="30"/>
  <c r="AS28" i="30" s="1"/>
  <c r="AU28" i="30" s="1"/>
  <c r="N32" i="30"/>
  <c r="U32" i="30"/>
  <c r="AS32" i="30" s="1"/>
  <c r="AU32" i="30" s="1"/>
  <c r="N36" i="30"/>
  <c r="U36" i="30"/>
  <c r="AS36" i="30" s="1"/>
  <c r="AU36" i="30" s="1"/>
  <c r="N40" i="30"/>
  <c r="U40" i="30"/>
  <c r="AS40" i="30" s="1"/>
  <c r="AU40" i="30" s="1"/>
  <c r="N44" i="30"/>
  <c r="U44" i="30"/>
  <c r="AS44" i="30" s="1"/>
  <c r="AU44" i="30" s="1"/>
  <c r="N48" i="30"/>
  <c r="U48" i="30"/>
  <c r="AS48" i="30" s="1"/>
  <c r="AU48" i="30" s="1"/>
  <c r="N52" i="30"/>
  <c r="U52" i="30"/>
  <c r="AS52" i="30" s="1"/>
  <c r="AU52" i="30" s="1"/>
  <c r="V56" i="31"/>
  <c r="W56" i="31" s="1"/>
  <c r="AT7" i="31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0" i="31"/>
  <c r="W41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4" i="31"/>
  <c r="W55" i="31"/>
  <c r="AT9" i="32"/>
  <c r="AU9" i="32" s="1"/>
  <c r="AT13" i="32"/>
  <c r="AU13" i="32" s="1"/>
  <c r="AT17" i="32"/>
  <c r="AU17" i="32" s="1"/>
  <c r="AT21" i="32"/>
  <c r="AU21" i="32" s="1"/>
  <c r="AT25" i="32"/>
  <c r="AU25" i="32" s="1"/>
  <c r="AT29" i="32"/>
  <c r="AU29" i="32" s="1"/>
  <c r="AT33" i="32"/>
  <c r="AU33" i="32" s="1"/>
  <c r="AT37" i="32"/>
  <c r="AU37" i="32" s="1"/>
  <c r="AT41" i="32"/>
  <c r="AU41" i="32" s="1"/>
  <c r="AT45" i="32"/>
  <c r="AU45" i="32" s="1"/>
  <c r="AT49" i="32"/>
  <c r="AU49" i="32" s="1"/>
  <c r="AT53" i="32"/>
  <c r="AU53" i="32" s="1"/>
  <c r="N43" i="33"/>
  <c r="U43" i="33"/>
  <c r="N47" i="27"/>
  <c r="N48" i="27"/>
  <c r="N49" i="27"/>
  <c r="N50" i="27"/>
  <c r="N51" i="27"/>
  <c r="N52" i="27"/>
  <c r="N53" i="27"/>
  <c r="N54" i="27"/>
  <c r="N55" i="27"/>
  <c r="U7" i="28"/>
  <c r="U8" i="28"/>
  <c r="AS8" i="28" s="1"/>
  <c r="AU8" i="28" s="1"/>
  <c r="U9" i="28"/>
  <c r="AS9" i="28" s="1"/>
  <c r="AU9" i="28" s="1"/>
  <c r="U10" i="28"/>
  <c r="AS10" i="28" s="1"/>
  <c r="AU10" i="28" s="1"/>
  <c r="U11" i="28"/>
  <c r="AS11" i="28" s="1"/>
  <c r="AU11" i="28" s="1"/>
  <c r="U12" i="28"/>
  <c r="AS12" i="28" s="1"/>
  <c r="AU12" i="28" s="1"/>
  <c r="U13" i="28"/>
  <c r="AS13" i="28" s="1"/>
  <c r="AU13" i="28" s="1"/>
  <c r="U14" i="28"/>
  <c r="AS14" i="28" s="1"/>
  <c r="AU14" i="28" s="1"/>
  <c r="U15" i="28"/>
  <c r="AS15" i="28" s="1"/>
  <c r="AU15" i="28" s="1"/>
  <c r="U16" i="28"/>
  <c r="AS16" i="28" s="1"/>
  <c r="AU16" i="28" s="1"/>
  <c r="U17" i="28"/>
  <c r="AS17" i="28" s="1"/>
  <c r="AU17" i="28" s="1"/>
  <c r="U18" i="28"/>
  <c r="AS18" i="28" s="1"/>
  <c r="AU18" i="28" s="1"/>
  <c r="U19" i="28"/>
  <c r="AS19" i="28" s="1"/>
  <c r="AU19" i="28" s="1"/>
  <c r="U20" i="28"/>
  <c r="AS20" i="28" s="1"/>
  <c r="AU20" i="28" s="1"/>
  <c r="U21" i="28"/>
  <c r="AS21" i="28" s="1"/>
  <c r="AU21" i="28" s="1"/>
  <c r="U22" i="28"/>
  <c r="AS22" i="28" s="1"/>
  <c r="AU22" i="28" s="1"/>
  <c r="U23" i="28"/>
  <c r="AS23" i="28" s="1"/>
  <c r="AU23" i="28" s="1"/>
  <c r="U24" i="28"/>
  <c r="AS24" i="28" s="1"/>
  <c r="AU24" i="28" s="1"/>
  <c r="U25" i="28"/>
  <c r="AS25" i="28" s="1"/>
  <c r="AU25" i="28" s="1"/>
  <c r="U26" i="28"/>
  <c r="AS26" i="28" s="1"/>
  <c r="AU26" i="28" s="1"/>
  <c r="U27" i="28"/>
  <c r="AS27" i="28" s="1"/>
  <c r="AU27" i="28" s="1"/>
  <c r="U28" i="28"/>
  <c r="AS28" i="28" s="1"/>
  <c r="AU28" i="28" s="1"/>
  <c r="U29" i="28"/>
  <c r="AS29" i="28" s="1"/>
  <c r="AU29" i="28" s="1"/>
  <c r="U30" i="28"/>
  <c r="AS30" i="28" s="1"/>
  <c r="AU30" i="28" s="1"/>
  <c r="U31" i="28"/>
  <c r="AS31" i="28" s="1"/>
  <c r="AU31" i="28" s="1"/>
  <c r="U32" i="28"/>
  <c r="AS32" i="28" s="1"/>
  <c r="AU32" i="28" s="1"/>
  <c r="U33" i="28"/>
  <c r="AS33" i="28" s="1"/>
  <c r="AU33" i="28" s="1"/>
  <c r="U34" i="28"/>
  <c r="AS34" i="28" s="1"/>
  <c r="AU34" i="28" s="1"/>
  <c r="U35" i="28"/>
  <c r="AS35" i="28" s="1"/>
  <c r="AU35" i="28" s="1"/>
  <c r="U36" i="28"/>
  <c r="AS36" i="28" s="1"/>
  <c r="AU36" i="28" s="1"/>
  <c r="U37" i="28"/>
  <c r="AS37" i="28" s="1"/>
  <c r="AU37" i="28" s="1"/>
  <c r="U38" i="28"/>
  <c r="AS38" i="28" s="1"/>
  <c r="AU38" i="28" s="1"/>
  <c r="U39" i="28"/>
  <c r="AS39" i="28" s="1"/>
  <c r="AU39" i="28" s="1"/>
  <c r="U40" i="28"/>
  <c r="AS40" i="28" s="1"/>
  <c r="AU40" i="28" s="1"/>
  <c r="U41" i="28"/>
  <c r="AS41" i="28" s="1"/>
  <c r="AU41" i="28" s="1"/>
  <c r="U42" i="28"/>
  <c r="AS42" i="28" s="1"/>
  <c r="AU42" i="28" s="1"/>
  <c r="U43" i="28"/>
  <c r="AS43" i="28" s="1"/>
  <c r="AU43" i="28" s="1"/>
  <c r="N44" i="28"/>
  <c r="N46" i="28"/>
  <c r="N48" i="28"/>
  <c r="N50" i="28"/>
  <c r="N52" i="28"/>
  <c r="N54" i="28"/>
  <c r="H56" i="28"/>
  <c r="AR56" i="28"/>
  <c r="V10" i="29"/>
  <c r="N10" i="29"/>
  <c r="V14" i="29"/>
  <c r="N14" i="29"/>
  <c r="V18" i="29"/>
  <c r="N18" i="29"/>
  <c r="V22" i="29"/>
  <c r="N22" i="29"/>
  <c r="V26" i="29"/>
  <c r="N26" i="29"/>
  <c r="V30" i="29"/>
  <c r="N30" i="29"/>
  <c r="V34" i="29"/>
  <c r="N34" i="29"/>
  <c r="V38" i="29"/>
  <c r="N38" i="29"/>
  <c r="V42" i="29"/>
  <c r="N42" i="29"/>
  <c r="V46" i="29"/>
  <c r="N46" i="29"/>
  <c r="V50" i="29"/>
  <c r="N50" i="29"/>
  <c r="V54" i="29"/>
  <c r="N54" i="29"/>
  <c r="L56" i="30"/>
  <c r="N56" i="30" s="1"/>
  <c r="U7" i="30"/>
  <c r="W7" i="30" s="1"/>
  <c r="N15" i="30"/>
  <c r="U15" i="30"/>
  <c r="AS15" i="30" s="1"/>
  <c r="W15" i="30"/>
  <c r="AU15" i="30"/>
  <c r="N19" i="30"/>
  <c r="U19" i="30"/>
  <c r="AS19" i="30" s="1"/>
  <c r="W19" i="30"/>
  <c r="AU19" i="30"/>
  <c r="N23" i="30"/>
  <c r="U23" i="30"/>
  <c r="AS23" i="30" s="1"/>
  <c r="W23" i="30"/>
  <c r="AU23" i="30"/>
  <c r="N27" i="30"/>
  <c r="U27" i="30"/>
  <c r="AS27" i="30" s="1"/>
  <c r="W27" i="30"/>
  <c r="AU27" i="30"/>
  <c r="N31" i="30"/>
  <c r="U31" i="30"/>
  <c r="AS31" i="30" s="1"/>
  <c r="W31" i="30"/>
  <c r="AU31" i="30"/>
  <c r="N35" i="30"/>
  <c r="U35" i="30"/>
  <c r="AS35" i="30" s="1"/>
  <c r="W35" i="30"/>
  <c r="AU35" i="30"/>
  <c r="N39" i="30"/>
  <c r="U39" i="30"/>
  <c r="AS39" i="30" s="1"/>
  <c r="W39" i="30"/>
  <c r="AU39" i="30"/>
  <c r="N43" i="30"/>
  <c r="U43" i="30"/>
  <c r="AS43" i="30" s="1"/>
  <c r="W43" i="30"/>
  <c r="AU43" i="30"/>
  <c r="N47" i="30"/>
  <c r="U47" i="30"/>
  <c r="AS47" i="30" s="1"/>
  <c r="W47" i="30"/>
  <c r="AU47" i="30"/>
  <c r="N51" i="30"/>
  <c r="U51" i="30"/>
  <c r="AS51" i="30" s="1"/>
  <c r="W51" i="30"/>
  <c r="AU51" i="30"/>
  <c r="N55" i="30"/>
  <c r="U55" i="30"/>
  <c r="AS55" i="30" s="1"/>
  <c r="W55" i="30"/>
  <c r="AU55" i="30"/>
  <c r="W8" i="32"/>
  <c r="AT12" i="32"/>
  <c r="AU12" i="32" s="1"/>
  <c r="AT16" i="32"/>
  <c r="AU16" i="32" s="1"/>
  <c r="AT20" i="32"/>
  <c r="AU20" i="32" s="1"/>
  <c r="AT24" i="32"/>
  <c r="AU24" i="32" s="1"/>
  <c r="AT28" i="32"/>
  <c r="AU28" i="32" s="1"/>
  <c r="AT32" i="32"/>
  <c r="AU32" i="32" s="1"/>
  <c r="AT36" i="32"/>
  <c r="AU36" i="32" s="1"/>
  <c r="AT40" i="32"/>
  <c r="AU40" i="32" s="1"/>
  <c r="AT44" i="32"/>
  <c r="AU44" i="32" s="1"/>
  <c r="AT48" i="32"/>
  <c r="AU48" i="32" s="1"/>
  <c r="AT52" i="32"/>
  <c r="AU52" i="32" s="1"/>
  <c r="N7" i="28"/>
  <c r="V8" i="29"/>
  <c r="N8" i="29"/>
  <c r="V11" i="29"/>
  <c r="N11" i="29"/>
  <c r="V15" i="29"/>
  <c r="N15" i="29"/>
  <c r="V19" i="29"/>
  <c r="N19" i="29"/>
  <c r="V23" i="29"/>
  <c r="N23" i="29"/>
  <c r="V27" i="29"/>
  <c r="N27" i="29"/>
  <c r="V31" i="29"/>
  <c r="N31" i="29"/>
  <c r="V35" i="29"/>
  <c r="N35" i="29"/>
  <c r="V39" i="29"/>
  <c r="N39" i="29"/>
  <c r="V43" i="29"/>
  <c r="N43" i="29"/>
  <c r="V47" i="29"/>
  <c r="N47" i="29"/>
  <c r="V51" i="29"/>
  <c r="N51" i="29"/>
  <c r="V55" i="29"/>
  <c r="N55" i="29"/>
  <c r="V56" i="30"/>
  <c r="AT7" i="30"/>
  <c r="AT8" i="30"/>
  <c r="AU8" i="30" s="1"/>
  <c r="AT9" i="30"/>
  <c r="AU9" i="30" s="1"/>
  <c r="AT10" i="30"/>
  <c r="AU10" i="30" s="1"/>
  <c r="AT11" i="30"/>
  <c r="AU11" i="30" s="1"/>
  <c r="AT12" i="30"/>
  <c r="AU12" i="30" s="1"/>
  <c r="AT13" i="30"/>
  <c r="AU13" i="30" s="1"/>
  <c r="AT14" i="30"/>
  <c r="AU14" i="30" s="1"/>
  <c r="N18" i="30"/>
  <c r="U18" i="30"/>
  <c r="AS18" i="30" s="1"/>
  <c r="AU18" i="30" s="1"/>
  <c r="N22" i="30"/>
  <c r="U22" i="30"/>
  <c r="AS22" i="30" s="1"/>
  <c r="AU22" i="30" s="1"/>
  <c r="N26" i="30"/>
  <c r="U26" i="30"/>
  <c r="AS26" i="30" s="1"/>
  <c r="AU26" i="30" s="1"/>
  <c r="N30" i="30"/>
  <c r="U30" i="30"/>
  <c r="AS30" i="30" s="1"/>
  <c r="AU30" i="30" s="1"/>
  <c r="N34" i="30"/>
  <c r="U34" i="30"/>
  <c r="AS34" i="30" s="1"/>
  <c r="AU34" i="30" s="1"/>
  <c r="N38" i="30"/>
  <c r="U38" i="30"/>
  <c r="AS38" i="30" s="1"/>
  <c r="AU38" i="30" s="1"/>
  <c r="N42" i="30"/>
  <c r="U42" i="30"/>
  <c r="AS42" i="30" s="1"/>
  <c r="AU42" i="30" s="1"/>
  <c r="N46" i="30"/>
  <c r="U46" i="30"/>
  <c r="AS46" i="30" s="1"/>
  <c r="AU46" i="30" s="1"/>
  <c r="N50" i="30"/>
  <c r="U50" i="30"/>
  <c r="AS50" i="30" s="1"/>
  <c r="AU50" i="30" s="1"/>
  <c r="N54" i="30"/>
  <c r="U54" i="30"/>
  <c r="AS54" i="30" s="1"/>
  <c r="AU54" i="30" s="1"/>
  <c r="V56" i="32"/>
  <c r="AT7" i="32"/>
  <c r="AT11" i="32"/>
  <c r="AU11" i="32" s="1"/>
  <c r="AT15" i="32"/>
  <c r="AU15" i="32" s="1"/>
  <c r="AT19" i="32"/>
  <c r="AU19" i="32" s="1"/>
  <c r="AT23" i="32"/>
  <c r="AU23" i="32" s="1"/>
  <c r="AT27" i="32"/>
  <c r="AU27" i="32" s="1"/>
  <c r="AT31" i="32"/>
  <c r="AU31" i="32" s="1"/>
  <c r="AT35" i="32"/>
  <c r="AU35" i="32" s="1"/>
  <c r="AT39" i="32"/>
  <c r="AU39" i="32" s="1"/>
  <c r="AT43" i="32"/>
  <c r="AU43" i="32" s="1"/>
  <c r="AT47" i="32"/>
  <c r="AU47" i="32" s="1"/>
  <c r="AT51" i="32"/>
  <c r="AU51" i="32" s="1"/>
  <c r="V8" i="33"/>
  <c r="N8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N51" i="33"/>
  <c r="U51" i="33"/>
  <c r="M56" i="31"/>
  <c r="N56" i="31" s="1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AS10" i="34"/>
  <c r="W10" i="34"/>
  <c r="AT17" i="34"/>
  <c r="AU17" i="34" s="1"/>
  <c r="W17" i="34"/>
  <c r="AS26" i="34"/>
  <c r="W26" i="34"/>
  <c r="AT33" i="34"/>
  <c r="AU33" i="34" s="1"/>
  <c r="W33" i="34"/>
  <c r="L56" i="33"/>
  <c r="N39" i="33"/>
  <c r="U39" i="33"/>
  <c r="N47" i="33"/>
  <c r="U47" i="33"/>
  <c r="N55" i="33"/>
  <c r="U55" i="33"/>
  <c r="AT13" i="34"/>
  <c r="AU13" i="34" s="1"/>
  <c r="W13" i="34"/>
  <c r="AS22" i="34"/>
  <c r="W22" i="34"/>
  <c r="AT29" i="34"/>
  <c r="AU29" i="34" s="1"/>
  <c r="W29" i="34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U7" i="32"/>
  <c r="W7" i="32" s="1"/>
  <c r="V7" i="33"/>
  <c r="N7" i="33"/>
  <c r="AS7" i="33"/>
  <c r="U26" i="33"/>
  <c r="N26" i="33"/>
  <c r="AU27" i="33"/>
  <c r="U28" i="33"/>
  <c r="N28" i="33"/>
  <c r="AU29" i="33"/>
  <c r="U30" i="33"/>
  <c r="N30" i="33"/>
  <c r="AU31" i="33"/>
  <c r="U32" i="33"/>
  <c r="N32" i="33"/>
  <c r="AU33" i="33"/>
  <c r="U34" i="33"/>
  <c r="N34" i="33"/>
  <c r="AU35" i="33"/>
  <c r="U36" i="33"/>
  <c r="N36" i="33"/>
  <c r="M56" i="33"/>
  <c r="N56" i="33" s="1"/>
  <c r="AT9" i="34"/>
  <c r="AU9" i="34" s="1"/>
  <c r="W9" i="34"/>
  <c r="AS18" i="34"/>
  <c r="AS56" i="34" s="1"/>
  <c r="W18" i="34"/>
  <c r="AT25" i="34"/>
  <c r="AU25" i="34" s="1"/>
  <c r="W25" i="34"/>
  <c r="N40" i="33"/>
  <c r="U40" i="33"/>
  <c r="N44" i="33"/>
  <c r="U44" i="33"/>
  <c r="N48" i="33"/>
  <c r="U48" i="33"/>
  <c r="N52" i="33"/>
  <c r="U52" i="33"/>
  <c r="Z56" i="33"/>
  <c r="AI56" i="33"/>
  <c r="U56" i="34"/>
  <c r="AU10" i="34"/>
  <c r="AU14" i="34"/>
  <c r="AU22" i="34"/>
  <c r="AU26" i="34"/>
  <c r="AU30" i="34"/>
  <c r="AT37" i="34"/>
  <c r="AU37" i="34" s="1"/>
  <c r="W37" i="34"/>
  <c r="AT41" i="34"/>
  <c r="AU41" i="34" s="1"/>
  <c r="W41" i="34"/>
  <c r="AT46" i="34"/>
  <c r="AU46" i="34" s="1"/>
  <c r="W46" i="34"/>
  <c r="AT50" i="34"/>
  <c r="AU50" i="34" s="1"/>
  <c r="W50" i="34"/>
  <c r="AT53" i="34"/>
  <c r="AU53" i="34" s="1"/>
  <c r="W53" i="34"/>
  <c r="AU17" i="35"/>
  <c r="AU21" i="35"/>
  <c r="AU25" i="35"/>
  <c r="AU29" i="35"/>
  <c r="AU33" i="35"/>
  <c r="N37" i="33"/>
  <c r="U37" i="33"/>
  <c r="N41" i="33"/>
  <c r="U41" i="33"/>
  <c r="N45" i="33"/>
  <c r="U45" i="33"/>
  <c r="N49" i="33"/>
  <c r="U49" i="33"/>
  <c r="N53" i="33"/>
  <c r="U53" i="33"/>
  <c r="V56" i="34"/>
  <c r="W56" i="34" s="1"/>
  <c r="AT7" i="34"/>
  <c r="AT36" i="34"/>
  <c r="AU36" i="34" s="1"/>
  <c r="W36" i="34"/>
  <c r="AT40" i="34"/>
  <c r="AU40" i="34" s="1"/>
  <c r="W40" i="34"/>
  <c r="AT47" i="34"/>
  <c r="AU47" i="34" s="1"/>
  <c r="W47" i="34"/>
  <c r="AT51" i="34"/>
  <c r="AU51" i="34" s="1"/>
  <c r="W51" i="34"/>
  <c r="AT52" i="34"/>
  <c r="AU52" i="34" s="1"/>
  <c r="W52" i="34"/>
  <c r="AT9" i="35"/>
  <c r="AU9" i="35" s="1"/>
  <c r="W9" i="35"/>
  <c r="AT11" i="35"/>
  <c r="AU11" i="35" s="1"/>
  <c r="W11" i="35"/>
  <c r="AT13" i="35"/>
  <c r="AU13" i="35" s="1"/>
  <c r="W13" i="35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38" i="33"/>
  <c r="U38" i="33"/>
  <c r="N42" i="33"/>
  <c r="U42" i="33"/>
  <c r="N46" i="33"/>
  <c r="U46" i="33"/>
  <c r="N50" i="33"/>
  <c r="U50" i="33"/>
  <c r="N54" i="33"/>
  <c r="U54" i="33"/>
  <c r="AL56" i="33"/>
  <c r="W7" i="34"/>
  <c r="AU8" i="34"/>
  <c r="W11" i="34"/>
  <c r="AU12" i="34"/>
  <c r="W15" i="34"/>
  <c r="AU16" i="34"/>
  <c r="W19" i="34"/>
  <c r="AU20" i="34"/>
  <c r="W23" i="34"/>
  <c r="AU24" i="34"/>
  <c r="W27" i="34"/>
  <c r="AU28" i="34"/>
  <c r="W31" i="34"/>
  <c r="AU32" i="34"/>
  <c r="AT35" i="34"/>
  <c r="AU35" i="34" s="1"/>
  <c r="W35" i="34"/>
  <c r="AT39" i="34"/>
  <c r="AU39" i="34" s="1"/>
  <c r="W39" i="34"/>
  <c r="AT43" i="34"/>
  <c r="AU43" i="34" s="1"/>
  <c r="W43" i="34"/>
  <c r="AT44" i="34"/>
  <c r="AU44" i="34" s="1"/>
  <c r="W44" i="34"/>
  <c r="AT48" i="34"/>
  <c r="AU48" i="34" s="1"/>
  <c r="W48" i="34"/>
  <c r="AT55" i="34"/>
  <c r="AU55" i="34" s="1"/>
  <c r="W55" i="34"/>
  <c r="AU19" i="35"/>
  <c r="AU23" i="35"/>
  <c r="AU27" i="35"/>
  <c r="AU31" i="35"/>
  <c r="AU35" i="35"/>
  <c r="W38" i="35"/>
  <c r="AT40" i="35"/>
  <c r="AU40" i="35" s="1"/>
  <c r="W40" i="35"/>
  <c r="AT44" i="35"/>
  <c r="AU44" i="35" s="1"/>
  <c r="W44" i="35"/>
  <c r="AT48" i="35"/>
  <c r="AU48" i="35" s="1"/>
  <c r="W48" i="35"/>
  <c r="AT52" i="35"/>
  <c r="AU52" i="35" s="1"/>
  <c r="W52" i="35"/>
  <c r="AS23" i="36"/>
  <c r="W23" i="36"/>
  <c r="AU24" i="36"/>
  <c r="AS27" i="36"/>
  <c r="W27" i="36"/>
  <c r="AU28" i="36"/>
  <c r="AS31" i="36"/>
  <c r="W31" i="36"/>
  <c r="AS35" i="36"/>
  <c r="W35" i="36"/>
  <c r="N7" i="35"/>
  <c r="V7" i="35"/>
  <c r="N8" i="35"/>
  <c r="N9" i="35"/>
  <c r="N10" i="35"/>
  <c r="N11" i="35"/>
  <c r="N12" i="35"/>
  <c r="N13" i="35"/>
  <c r="N14" i="35"/>
  <c r="N15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W27" i="35"/>
  <c r="W28" i="35"/>
  <c r="W29" i="35"/>
  <c r="W30" i="35"/>
  <c r="W31" i="35"/>
  <c r="W32" i="35"/>
  <c r="W33" i="35"/>
  <c r="W34" i="35"/>
  <c r="W35" i="35"/>
  <c r="W36" i="35"/>
  <c r="W37" i="35"/>
  <c r="AU38" i="35"/>
  <c r="AT41" i="35"/>
  <c r="AU41" i="35" s="1"/>
  <c r="W41" i="35"/>
  <c r="AT45" i="35"/>
  <c r="AU45" i="35" s="1"/>
  <c r="W45" i="35"/>
  <c r="AT49" i="35"/>
  <c r="AU49" i="35" s="1"/>
  <c r="W49" i="35"/>
  <c r="AT53" i="35"/>
  <c r="AU53" i="35" s="1"/>
  <c r="W53" i="35"/>
  <c r="AU11" i="36"/>
  <c r="AU15" i="36"/>
  <c r="AU19" i="36"/>
  <c r="AS22" i="36"/>
  <c r="W22" i="36"/>
  <c r="AU23" i="36"/>
  <c r="AS26" i="36"/>
  <c r="AU26" i="36" s="1"/>
  <c r="W26" i="36"/>
  <c r="AU27" i="36"/>
  <c r="AS30" i="36"/>
  <c r="W30" i="36"/>
  <c r="AU31" i="36"/>
  <c r="AS34" i="36"/>
  <c r="W34" i="36"/>
  <c r="AU35" i="36"/>
  <c r="AS7" i="35"/>
  <c r="AS56" i="35" s="1"/>
  <c r="AU37" i="35"/>
  <c r="AT42" i="35"/>
  <c r="AU42" i="35" s="1"/>
  <c r="W42" i="35"/>
  <c r="AT46" i="35"/>
  <c r="AU46" i="35" s="1"/>
  <c r="W46" i="35"/>
  <c r="AT50" i="35"/>
  <c r="AU50" i="35" s="1"/>
  <c r="W50" i="35"/>
  <c r="AT54" i="35"/>
  <c r="AU54" i="35" s="1"/>
  <c r="W54" i="35"/>
  <c r="AU10" i="36"/>
  <c r="AU14" i="36"/>
  <c r="AU18" i="36"/>
  <c r="AS21" i="36"/>
  <c r="W21" i="36"/>
  <c r="AU22" i="36"/>
  <c r="AS25" i="36"/>
  <c r="W25" i="36"/>
  <c r="AS29" i="36"/>
  <c r="W29" i="36"/>
  <c r="AU30" i="36"/>
  <c r="AS33" i="36"/>
  <c r="W33" i="36"/>
  <c r="AU34" i="36"/>
  <c r="AS37" i="36"/>
  <c r="W37" i="36"/>
  <c r="L56" i="35"/>
  <c r="N56" i="35" s="1"/>
  <c r="AT39" i="35"/>
  <c r="AU39" i="35" s="1"/>
  <c r="W39" i="35"/>
  <c r="AT43" i="35"/>
  <c r="AU43" i="35" s="1"/>
  <c r="W43" i="35"/>
  <c r="AT47" i="35"/>
  <c r="AU47" i="35" s="1"/>
  <c r="W47" i="35"/>
  <c r="AT51" i="35"/>
  <c r="AU51" i="35" s="1"/>
  <c r="W51" i="35"/>
  <c r="AT55" i="35"/>
  <c r="AU55" i="35" s="1"/>
  <c r="W55" i="35"/>
  <c r="AU9" i="36"/>
  <c r="AU13" i="36"/>
  <c r="AU17" i="36"/>
  <c r="AU21" i="36"/>
  <c r="AS24" i="36"/>
  <c r="W24" i="36"/>
  <c r="AU25" i="36"/>
  <c r="AS28" i="36"/>
  <c r="W28" i="36"/>
  <c r="AU29" i="36"/>
  <c r="AS32" i="36"/>
  <c r="AU32" i="36" s="1"/>
  <c r="W32" i="36"/>
  <c r="AU33" i="36"/>
  <c r="AS36" i="36"/>
  <c r="AU36" i="36" s="1"/>
  <c r="W36" i="36"/>
  <c r="AU37" i="36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U7" i="36"/>
  <c r="V38" i="36"/>
  <c r="V56" i="36" s="1"/>
  <c r="N38" i="36"/>
  <c r="V40" i="36"/>
  <c r="N40" i="36"/>
  <c r="V42" i="36"/>
  <c r="N42" i="36"/>
  <c r="U8" i="37"/>
  <c r="N8" i="37"/>
  <c r="U12" i="37"/>
  <c r="N12" i="37"/>
  <c r="AS16" i="37"/>
  <c r="AU16" i="37" s="1"/>
  <c r="W16" i="37"/>
  <c r="AS20" i="37"/>
  <c r="W20" i="37"/>
  <c r="AU20" i="37"/>
  <c r="AS24" i="37"/>
  <c r="W24" i="37"/>
  <c r="AU24" i="37"/>
  <c r="AS28" i="37"/>
  <c r="AU28" i="37" s="1"/>
  <c r="W28" i="37"/>
  <c r="AS32" i="37"/>
  <c r="AU32" i="37" s="1"/>
  <c r="W32" i="37"/>
  <c r="AS36" i="37"/>
  <c r="W36" i="37"/>
  <c r="AU36" i="37"/>
  <c r="AS40" i="37"/>
  <c r="W40" i="37"/>
  <c r="AU40" i="37"/>
  <c r="AS44" i="37"/>
  <c r="AU44" i="37" s="1"/>
  <c r="W44" i="37"/>
  <c r="AT49" i="37"/>
  <c r="AU49" i="37" s="1"/>
  <c r="W49" i="37"/>
  <c r="AT53" i="37"/>
  <c r="AU53" i="37" s="1"/>
  <c r="W53" i="37"/>
  <c r="U7" i="37"/>
  <c r="L56" i="37"/>
  <c r="N7" i="37"/>
  <c r="U11" i="37"/>
  <c r="N11" i="37"/>
  <c r="AS15" i="37"/>
  <c r="AU15" i="37" s="1"/>
  <c r="W15" i="37"/>
  <c r="AS19" i="37"/>
  <c r="AU19" i="37" s="1"/>
  <c r="W19" i="37"/>
  <c r="AS23" i="37"/>
  <c r="W23" i="37"/>
  <c r="AU23" i="37"/>
  <c r="AS27" i="37"/>
  <c r="W27" i="37"/>
  <c r="AU27" i="37"/>
  <c r="AS31" i="37"/>
  <c r="AU31" i="37" s="1"/>
  <c r="W31" i="37"/>
  <c r="AS35" i="37"/>
  <c r="AU35" i="37" s="1"/>
  <c r="W35" i="37"/>
  <c r="AS39" i="37"/>
  <c r="W39" i="37"/>
  <c r="AU39" i="37"/>
  <c r="AS43" i="37"/>
  <c r="W43" i="37"/>
  <c r="AU43" i="37"/>
  <c r="AT50" i="37"/>
  <c r="AU50" i="37" s="1"/>
  <c r="W50" i="37"/>
  <c r="AT54" i="37"/>
  <c r="AU54" i="37" s="1"/>
  <c r="W54" i="37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V39" i="36"/>
  <c r="N39" i="36"/>
  <c r="V41" i="36"/>
  <c r="N41" i="36"/>
  <c r="V43" i="36"/>
  <c r="N43" i="36"/>
  <c r="V44" i="36"/>
  <c r="N44" i="36"/>
  <c r="V45" i="36"/>
  <c r="N45" i="36"/>
  <c r="V46" i="36"/>
  <c r="N46" i="36"/>
  <c r="V47" i="36"/>
  <c r="N47" i="36"/>
  <c r="V48" i="36"/>
  <c r="N48" i="36"/>
  <c r="V49" i="36"/>
  <c r="N49" i="36"/>
  <c r="V50" i="36"/>
  <c r="N50" i="36"/>
  <c r="V51" i="36"/>
  <c r="N51" i="36"/>
  <c r="V52" i="36"/>
  <c r="N52" i="36"/>
  <c r="V53" i="36"/>
  <c r="N53" i="36"/>
  <c r="V54" i="36"/>
  <c r="N54" i="36"/>
  <c r="V55" i="36"/>
  <c r="N55" i="36"/>
  <c r="N56" i="37"/>
  <c r="U10" i="37"/>
  <c r="N10" i="37"/>
  <c r="AS14" i="37"/>
  <c r="AU14" i="37" s="1"/>
  <c r="W14" i="37"/>
  <c r="AS18" i="37"/>
  <c r="AU18" i="37" s="1"/>
  <c r="W18" i="37"/>
  <c r="AS22" i="37"/>
  <c r="W22" i="37"/>
  <c r="AU22" i="37"/>
  <c r="AS26" i="37"/>
  <c r="W26" i="37"/>
  <c r="AU26" i="37"/>
  <c r="AS30" i="37"/>
  <c r="AU30" i="37" s="1"/>
  <c r="W30" i="37"/>
  <c r="AS34" i="37"/>
  <c r="AU34" i="37" s="1"/>
  <c r="W34" i="37"/>
  <c r="AS38" i="37"/>
  <c r="W38" i="37"/>
  <c r="AU38" i="37"/>
  <c r="AS42" i="37"/>
  <c r="W42" i="37"/>
  <c r="AU42" i="37"/>
  <c r="AS46" i="37"/>
  <c r="AU46" i="37" s="1"/>
  <c r="W46" i="37"/>
  <c r="AT47" i="37"/>
  <c r="AU47" i="37" s="1"/>
  <c r="W47" i="37"/>
  <c r="AT51" i="37"/>
  <c r="AU51" i="37" s="1"/>
  <c r="W51" i="37"/>
  <c r="AT55" i="37"/>
  <c r="AU55" i="37" s="1"/>
  <c r="W55" i="37"/>
  <c r="AT7" i="36"/>
  <c r="U9" i="37"/>
  <c r="N9" i="37"/>
  <c r="U13" i="37"/>
  <c r="N13" i="37"/>
  <c r="AS17" i="37"/>
  <c r="AU17" i="37" s="1"/>
  <c r="W17" i="37"/>
  <c r="AS21" i="37"/>
  <c r="AU21" i="37" s="1"/>
  <c r="W21" i="37"/>
  <c r="AS25" i="37"/>
  <c r="W25" i="37"/>
  <c r="AU25" i="37"/>
  <c r="AS29" i="37"/>
  <c r="W29" i="37"/>
  <c r="AU29" i="37"/>
  <c r="AS33" i="37"/>
  <c r="AU33" i="37" s="1"/>
  <c r="W33" i="37"/>
  <c r="AS37" i="37"/>
  <c r="AU37" i="37" s="1"/>
  <c r="W37" i="37"/>
  <c r="AS41" i="37"/>
  <c r="W41" i="37"/>
  <c r="AU41" i="37"/>
  <c r="AS45" i="37"/>
  <c r="W45" i="37"/>
  <c r="AU45" i="37"/>
  <c r="AT48" i="37"/>
  <c r="AU48" i="37" s="1"/>
  <c r="W48" i="37"/>
  <c r="AT52" i="37"/>
  <c r="AU52" i="37" s="1"/>
  <c r="W52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42" i="37"/>
  <c r="N43" i="37"/>
  <c r="N44" i="37"/>
  <c r="N45" i="37"/>
  <c r="N46" i="37"/>
  <c r="N47" i="37"/>
  <c r="N48" i="37"/>
  <c r="N49" i="37"/>
  <c r="N50" i="37"/>
  <c r="N51" i="37"/>
  <c r="N52" i="37"/>
  <c r="N53" i="37"/>
  <c r="N54" i="37"/>
  <c r="N55" i="37"/>
  <c r="N9" i="38"/>
  <c r="N11" i="38"/>
  <c r="N13" i="38"/>
  <c r="N15" i="38"/>
  <c r="N17" i="38"/>
  <c r="N19" i="38"/>
  <c r="W19" i="38"/>
  <c r="U20" i="38"/>
  <c r="N20" i="38"/>
  <c r="U24" i="38"/>
  <c r="N24" i="38"/>
  <c r="U28" i="38"/>
  <c r="N28" i="38"/>
  <c r="U32" i="38"/>
  <c r="N32" i="38"/>
  <c r="AS36" i="38"/>
  <c r="W36" i="38"/>
  <c r="AU36" i="38"/>
  <c r="AS40" i="38"/>
  <c r="W40" i="38"/>
  <c r="AU40" i="38"/>
  <c r="AS44" i="38"/>
  <c r="AU44" i="38" s="1"/>
  <c r="W44" i="38"/>
  <c r="AS48" i="38"/>
  <c r="AU48" i="38" s="1"/>
  <c r="W48" i="38"/>
  <c r="AS52" i="38"/>
  <c r="W52" i="38"/>
  <c r="AU52" i="38"/>
  <c r="AT56" i="38"/>
  <c r="AU9" i="38"/>
  <c r="AU11" i="38"/>
  <c r="AU13" i="38"/>
  <c r="AU15" i="38"/>
  <c r="AU17" i="38"/>
  <c r="AU19" i="38"/>
  <c r="U21" i="38"/>
  <c r="N21" i="38"/>
  <c r="U25" i="38"/>
  <c r="N25" i="38"/>
  <c r="U31" i="38"/>
  <c r="N31" i="38"/>
  <c r="U35" i="38"/>
  <c r="N35" i="38"/>
  <c r="AS39" i="38"/>
  <c r="W39" i="38"/>
  <c r="AU39" i="38"/>
  <c r="AS43" i="38"/>
  <c r="AU43" i="38" s="1"/>
  <c r="W43" i="38"/>
  <c r="AS47" i="38"/>
  <c r="AU47" i="38" s="1"/>
  <c r="W47" i="38"/>
  <c r="AS51" i="38"/>
  <c r="W51" i="38"/>
  <c r="AU51" i="38"/>
  <c r="AS55" i="38"/>
  <c r="W55" i="38"/>
  <c r="AU55" i="38"/>
  <c r="U7" i="38"/>
  <c r="L56" i="38"/>
  <c r="W8" i="38"/>
  <c r="W10" i="38"/>
  <c r="W12" i="38"/>
  <c r="W14" i="38"/>
  <c r="W16" i="38"/>
  <c r="W18" i="38"/>
  <c r="U22" i="38"/>
  <c r="N22" i="38"/>
  <c r="U26" i="38"/>
  <c r="N26" i="38"/>
  <c r="U30" i="38"/>
  <c r="N30" i="38"/>
  <c r="U34" i="38"/>
  <c r="N34" i="38"/>
  <c r="AS38" i="38"/>
  <c r="AU38" i="38" s="1"/>
  <c r="W38" i="38"/>
  <c r="AS42" i="38"/>
  <c r="AU42" i="38" s="1"/>
  <c r="W42" i="38"/>
  <c r="AS46" i="38"/>
  <c r="W46" i="38"/>
  <c r="AU46" i="38"/>
  <c r="AS50" i="38"/>
  <c r="W50" i="38"/>
  <c r="AU50" i="38"/>
  <c r="AS54" i="38"/>
  <c r="AU54" i="38" s="1"/>
  <c r="W54" i="38"/>
  <c r="AU18" i="39"/>
  <c r="AU22" i="39"/>
  <c r="AU26" i="39"/>
  <c r="N56" i="38"/>
  <c r="V56" i="38"/>
  <c r="U23" i="38"/>
  <c r="N23" i="38"/>
  <c r="U27" i="38"/>
  <c r="N27" i="38"/>
  <c r="U29" i="38"/>
  <c r="N29" i="38"/>
  <c r="U33" i="38"/>
  <c r="N33" i="38"/>
  <c r="AS37" i="38"/>
  <c r="AU37" i="38" s="1"/>
  <c r="W37" i="38"/>
  <c r="AS41" i="38"/>
  <c r="AU41" i="38" s="1"/>
  <c r="W41" i="38"/>
  <c r="AS45" i="38"/>
  <c r="W45" i="38"/>
  <c r="AU45" i="38"/>
  <c r="AS49" i="38"/>
  <c r="W49" i="38"/>
  <c r="AU49" i="38"/>
  <c r="AS53" i="38"/>
  <c r="AU53" i="38" s="1"/>
  <c r="W53" i="38"/>
  <c r="AU19" i="39"/>
  <c r="AU23" i="39"/>
  <c r="AU27" i="39"/>
  <c r="N36" i="38"/>
  <c r="N37" i="38"/>
  <c r="N38" i="38"/>
  <c r="N39" i="38"/>
  <c r="N40" i="38"/>
  <c r="N41" i="38"/>
  <c r="N42" i="38"/>
  <c r="N43" i="38"/>
  <c r="N44" i="38"/>
  <c r="N45" i="38"/>
  <c r="N46" i="38"/>
  <c r="N47" i="38"/>
  <c r="N48" i="38"/>
  <c r="N49" i="38"/>
  <c r="N50" i="38"/>
  <c r="N51" i="38"/>
  <c r="N52" i="38"/>
  <c r="N53" i="38"/>
  <c r="N54" i="38"/>
  <c r="N55" i="38"/>
  <c r="U56" i="39"/>
  <c r="V17" i="39"/>
  <c r="N17" i="39"/>
  <c r="AT32" i="39"/>
  <c r="AU32" i="39" s="1"/>
  <c r="W32" i="39"/>
  <c r="AT36" i="39"/>
  <c r="AU36" i="39" s="1"/>
  <c r="W36" i="39"/>
  <c r="AT40" i="39"/>
  <c r="AU40" i="39" s="1"/>
  <c r="W40" i="39"/>
  <c r="AT44" i="39"/>
  <c r="AU44" i="39" s="1"/>
  <c r="W44" i="39"/>
  <c r="AT48" i="39"/>
  <c r="AU48" i="39" s="1"/>
  <c r="W48" i="39"/>
  <c r="V56" i="39"/>
  <c r="W56" i="39" s="1"/>
  <c r="W18" i="39"/>
  <c r="W19" i="39"/>
  <c r="W20" i="39"/>
  <c r="W21" i="39"/>
  <c r="W22" i="39"/>
  <c r="W23" i="39"/>
  <c r="W24" i="39"/>
  <c r="W25" i="39"/>
  <c r="W26" i="39"/>
  <c r="W27" i="39"/>
  <c r="W28" i="39"/>
  <c r="W29" i="39"/>
  <c r="AT33" i="39"/>
  <c r="AU33" i="39" s="1"/>
  <c r="W33" i="39"/>
  <c r="AT37" i="39"/>
  <c r="AU37" i="39" s="1"/>
  <c r="W37" i="39"/>
  <c r="AT41" i="39"/>
  <c r="AU41" i="39" s="1"/>
  <c r="W41" i="39"/>
  <c r="AT45" i="39"/>
  <c r="AU45" i="39" s="1"/>
  <c r="W45" i="39"/>
  <c r="AT49" i="39"/>
  <c r="AU49" i="39" s="1"/>
  <c r="W49" i="39"/>
  <c r="AS56" i="39"/>
  <c r="W12" i="39"/>
  <c r="W13" i="39"/>
  <c r="W14" i="39"/>
  <c r="W15" i="39"/>
  <c r="W16" i="39"/>
  <c r="AT30" i="39"/>
  <c r="AU30" i="39" s="1"/>
  <c r="W30" i="39"/>
  <c r="AT34" i="39"/>
  <c r="AU34" i="39" s="1"/>
  <c r="W34" i="39"/>
  <c r="AT38" i="39"/>
  <c r="AU38" i="39" s="1"/>
  <c r="W38" i="39"/>
  <c r="AT42" i="39"/>
  <c r="AU42" i="39" s="1"/>
  <c r="W42" i="39"/>
  <c r="AT46" i="39"/>
  <c r="AU46" i="39" s="1"/>
  <c r="W46" i="39"/>
  <c r="AT50" i="39"/>
  <c r="AU50" i="39" s="1"/>
  <c r="W50" i="39"/>
  <c r="AT7" i="39"/>
  <c r="AT31" i="39"/>
  <c r="AU31" i="39" s="1"/>
  <c r="W31" i="39"/>
  <c r="AT35" i="39"/>
  <c r="AU35" i="39" s="1"/>
  <c r="W35" i="39"/>
  <c r="AT39" i="39"/>
  <c r="AU39" i="39" s="1"/>
  <c r="W39" i="39"/>
  <c r="AT43" i="39"/>
  <c r="AU43" i="39" s="1"/>
  <c r="W43" i="39"/>
  <c r="AT47" i="39"/>
  <c r="AU47" i="39" s="1"/>
  <c r="W47" i="39"/>
  <c r="N18" i="39"/>
  <c r="N19" i="39"/>
  <c r="N20" i="39"/>
  <c r="N21" i="39"/>
  <c r="N22" i="39"/>
  <c r="N23" i="39"/>
  <c r="N24" i="39"/>
  <c r="N25" i="39"/>
  <c r="N26" i="39"/>
  <c r="N27" i="39"/>
  <c r="N28" i="39"/>
  <c r="N29" i="39"/>
  <c r="N30" i="39"/>
  <c r="N31" i="39"/>
  <c r="N32" i="39"/>
  <c r="N33" i="39"/>
  <c r="N34" i="39"/>
  <c r="N35" i="39"/>
  <c r="N36" i="39"/>
  <c r="N37" i="39"/>
  <c r="N38" i="39"/>
  <c r="N39" i="39"/>
  <c r="N40" i="39"/>
  <c r="N41" i="39"/>
  <c r="N42" i="39"/>
  <c r="N43" i="39"/>
  <c r="N44" i="39"/>
  <c r="N45" i="39"/>
  <c r="N46" i="39"/>
  <c r="N47" i="39"/>
  <c r="N48" i="39"/>
  <c r="N49" i="39"/>
  <c r="N50" i="39"/>
  <c r="N52" i="39"/>
  <c r="N53" i="39"/>
  <c r="N54" i="39"/>
  <c r="V9" i="40"/>
  <c r="N9" i="40"/>
  <c r="V16" i="40"/>
  <c r="N16" i="40"/>
  <c r="AU17" i="40"/>
  <c r="AU19" i="40"/>
  <c r="AU21" i="40"/>
  <c r="AU23" i="40"/>
  <c r="AU25" i="40"/>
  <c r="AU27" i="40"/>
  <c r="AU29" i="40"/>
  <c r="AU31" i="40"/>
  <c r="U56" i="40"/>
  <c r="V10" i="40"/>
  <c r="N10" i="40"/>
  <c r="V15" i="40"/>
  <c r="N15" i="40"/>
  <c r="V7" i="40"/>
  <c r="N7" i="40"/>
  <c r="M56" i="40"/>
  <c r="AS7" i="40"/>
  <c r="AS56" i="40" s="1"/>
  <c r="V11" i="40"/>
  <c r="N11" i="40"/>
  <c r="V14" i="40"/>
  <c r="N14" i="40"/>
  <c r="AT18" i="40"/>
  <c r="AU18" i="40" s="1"/>
  <c r="AT20" i="40"/>
  <c r="AU20" i="40" s="1"/>
  <c r="AT22" i="40"/>
  <c r="AU22" i="40" s="1"/>
  <c r="AT24" i="40"/>
  <c r="AU24" i="40" s="1"/>
  <c r="W25" i="40"/>
  <c r="AT26" i="40"/>
  <c r="AU26" i="40" s="1"/>
  <c r="AT28" i="40"/>
  <c r="AU28" i="40" s="1"/>
  <c r="AT30" i="40"/>
  <c r="AU30" i="40" s="1"/>
  <c r="AT32" i="40"/>
  <c r="AU32" i="40" s="1"/>
  <c r="AT33" i="40"/>
  <c r="AU33" i="40" s="1"/>
  <c r="W33" i="40"/>
  <c r="N51" i="39"/>
  <c r="W51" i="39"/>
  <c r="W52" i="39"/>
  <c r="AT52" i="39"/>
  <c r="AU52" i="39" s="1"/>
  <c r="AT53" i="39"/>
  <c r="AU53" i="39" s="1"/>
  <c r="AT54" i="39"/>
  <c r="AU54" i="39" s="1"/>
  <c r="AT55" i="39"/>
  <c r="AU55" i="39" s="1"/>
  <c r="V8" i="40"/>
  <c r="N8" i="40"/>
  <c r="V12" i="40"/>
  <c r="N12" i="40"/>
  <c r="V13" i="40"/>
  <c r="N13" i="40"/>
  <c r="W35" i="40"/>
  <c r="W37" i="40"/>
  <c r="W39" i="40"/>
  <c r="W41" i="40"/>
  <c r="W43" i="40"/>
  <c r="W45" i="40"/>
  <c r="W47" i="40"/>
  <c r="W49" i="40"/>
  <c r="W51" i="40"/>
  <c r="W53" i="40"/>
  <c r="W55" i="40"/>
  <c r="AI56" i="40"/>
  <c r="L56" i="40"/>
  <c r="N25" i="40"/>
  <c r="U25" i="40"/>
  <c r="AS25" i="40" s="1"/>
  <c r="W34" i="40"/>
  <c r="AT35" i="40"/>
  <c r="AU35" i="40" s="1"/>
  <c r="W36" i="40"/>
  <c r="AT37" i="40"/>
  <c r="AU37" i="40" s="1"/>
  <c r="W38" i="40"/>
  <c r="AT39" i="40"/>
  <c r="AU39" i="40" s="1"/>
  <c r="W40" i="40"/>
  <c r="AT41" i="40"/>
  <c r="AU41" i="40" s="1"/>
  <c r="W42" i="40"/>
  <c r="AT43" i="40"/>
  <c r="AU43" i="40" s="1"/>
  <c r="W44" i="40"/>
  <c r="AT45" i="40"/>
  <c r="AU45" i="40" s="1"/>
  <c r="W46" i="40"/>
  <c r="AT47" i="40"/>
  <c r="AU47" i="40" s="1"/>
  <c r="W48" i="40"/>
  <c r="AT49" i="40"/>
  <c r="AU49" i="40" s="1"/>
  <c r="W50" i="40"/>
  <c r="AT51" i="40"/>
  <c r="AU51" i="40" s="1"/>
  <c r="W52" i="40"/>
  <c r="AT53" i="40"/>
  <c r="AU53" i="40" s="1"/>
  <c r="W54" i="40"/>
  <c r="AT55" i="40"/>
  <c r="AU55" i="40" s="1"/>
  <c r="N17" i="40"/>
  <c r="N18" i="40"/>
  <c r="N19" i="40"/>
  <c r="N20" i="40"/>
  <c r="N21" i="40"/>
  <c r="N22" i="40"/>
  <c r="N23" i="40"/>
  <c r="N24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N42" i="40"/>
  <c r="N43" i="40"/>
  <c r="N44" i="40"/>
  <c r="N45" i="40"/>
  <c r="N46" i="40"/>
  <c r="N47" i="40"/>
  <c r="N48" i="40"/>
  <c r="N49" i="40"/>
  <c r="N50" i="40"/>
  <c r="N51" i="40"/>
  <c r="N52" i="40"/>
  <c r="N53" i="40"/>
  <c r="N54" i="40"/>
  <c r="N55" i="40"/>
  <c r="V56" i="40" l="1"/>
  <c r="W56" i="40" s="1"/>
  <c r="AT7" i="40"/>
  <c r="W7" i="40"/>
  <c r="AT9" i="40"/>
  <c r="AU9" i="40" s="1"/>
  <c r="W9" i="40"/>
  <c r="AT17" i="39"/>
  <c r="AU17" i="39" s="1"/>
  <c r="W17" i="39"/>
  <c r="AT13" i="40"/>
  <c r="AU13" i="40" s="1"/>
  <c r="W13" i="40"/>
  <c r="AT8" i="40"/>
  <c r="AU8" i="40" s="1"/>
  <c r="W8" i="40"/>
  <c r="AT14" i="40"/>
  <c r="AU14" i="40" s="1"/>
  <c r="W14" i="40"/>
  <c r="N56" i="40"/>
  <c r="AT15" i="40"/>
  <c r="AU15" i="40" s="1"/>
  <c r="W15" i="40"/>
  <c r="AS29" i="38"/>
  <c r="AU29" i="38" s="1"/>
  <c r="W29" i="38"/>
  <c r="AS30" i="38"/>
  <c r="AU30" i="38" s="1"/>
  <c r="W30" i="38"/>
  <c r="AS35" i="38"/>
  <c r="AU35" i="38" s="1"/>
  <c r="W35" i="38"/>
  <c r="AS20" i="38"/>
  <c r="AU20" i="38" s="1"/>
  <c r="W20" i="38"/>
  <c r="AS9" i="37"/>
  <c r="AU9" i="37" s="1"/>
  <c r="W9" i="37"/>
  <c r="AT55" i="36"/>
  <c r="AU55" i="36" s="1"/>
  <c r="W55" i="36"/>
  <c r="W53" i="36"/>
  <c r="AT53" i="36"/>
  <c r="AU53" i="36" s="1"/>
  <c r="W51" i="36"/>
  <c r="AT51" i="36"/>
  <c r="AU51" i="36" s="1"/>
  <c r="W49" i="36"/>
  <c r="AT49" i="36"/>
  <c r="AU49" i="36" s="1"/>
  <c r="W47" i="36"/>
  <c r="AT47" i="36"/>
  <c r="AU47" i="36" s="1"/>
  <c r="W45" i="36"/>
  <c r="AT45" i="36"/>
  <c r="AU45" i="36" s="1"/>
  <c r="W43" i="36"/>
  <c r="AT43" i="36"/>
  <c r="AU43" i="36" s="1"/>
  <c r="AT39" i="36"/>
  <c r="AU39" i="36" s="1"/>
  <c r="W39" i="36"/>
  <c r="U56" i="36"/>
  <c r="W56" i="36" s="1"/>
  <c r="AS7" i="36"/>
  <c r="AS56" i="36" s="1"/>
  <c r="AS54" i="33"/>
  <c r="AU54" i="33" s="1"/>
  <c r="W54" i="33"/>
  <c r="AS38" i="33"/>
  <c r="AU38" i="33" s="1"/>
  <c r="W38" i="33"/>
  <c r="AS53" i="33"/>
  <c r="AU53" i="33" s="1"/>
  <c r="W53" i="33"/>
  <c r="AS37" i="33"/>
  <c r="AU37" i="33" s="1"/>
  <c r="W37" i="33"/>
  <c r="AU18" i="34"/>
  <c r="AS40" i="33"/>
  <c r="AU40" i="33" s="1"/>
  <c r="W40" i="33"/>
  <c r="AS30" i="33"/>
  <c r="AU30" i="33" s="1"/>
  <c r="W30" i="33"/>
  <c r="AS39" i="33"/>
  <c r="AU39" i="33" s="1"/>
  <c r="W39" i="33"/>
  <c r="AS51" i="33"/>
  <c r="AU51" i="33" s="1"/>
  <c r="W51" i="33"/>
  <c r="U56" i="28"/>
  <c r="W56" i="28" s="1"/>
  <c r="AS7" i="28"/>
  <c r="AT48" i="29"/>
  <c r="AU48" i="29" s="1"/>
  <c r="W48" i="29"/>
  <c r="AT40" i="29"/>
  <c r="AU40" i="29" s="1"/>
  <c r="W40" i="29"/>
  <c r="AT32" i="29"/>
  <c r="AU32" i="29" s="1"/>
  <c r="W32" i="29"/>
  <c r="AT24" i="29"/>
  <c r="AU24" i="29" s="1"/>
  <c r="W24" i="29"/>
  <c r="AT16" i="29"/>
  <c r="AU16" i="29" s="1"/>
  <c r="W16" i="29"/>
  <c r="W7" i="28"/>
  <c r="W41" i="28"/>
  <c r="W33" i="28"/>
  <c r="W25" i="28"/>
  <c r="W17" i="28"/>
  <c r="W9" i="28"/>
  <c r="W42" i="27"/>
  <c r="AT42" i="27"/>
  <c r="AU42" i="27" s="1"/>
  <c r="W34" i="27"/>
  <c r="AT34" i="27"/>
  <c r="AU34" i="27" s="1"/>
  <c r="AT26" i="27"/>
  <c r="AU26" i="27" s="1"/>
  <c r="W26" i="27"/>
  <c r="AT18" i="27"/>
  <c r="AU18" i="27" s="1"/>
  <c r="W18" i="27"/>
  <c r="AT10" i="27"/>
  <c r="AU10" i="27" s="1"/>
  <c r="W10" i="27"/>
  <c r="W42" i="28"/>
  <c r="W34" i="28"/>
  <c r="W26" i="28"/>
  <c r="W18" i="28"/>
  <c r="W10" i="28"/>
  <c r="W39" i="27"/>
  <c r="AT39" i="27"/>
  <c r="AU39" i="27" s="1"/>
  <c r="AT29" i="27"/>
  <c r="AU29" i="27" s="1"/>
  <c r="W29" i="27"/>
  <c r="AT21" i="27"/>
  <c r="AU21" i="27" s="1"/>
  <c r="W21" i="27"/>
  <c r="AT13" i="27"/>
  <c r="AU13" i="27" s="1"/>
  <c r="W13" i="27"/>
  <c r="AT56" i="25"/>
  <c r="AU56" i="25" s="1"/>
  <c r="AU7" i="25"/>
  <c r="W40" i="28"/>
  <c r="W32" i="28"/>
  <c r="W24" i="28"/>
  <c r="W16" i="28"/>
  <c r="W8" i="28"/>
  <c r="W41" i="27"/>
  <c r="AT41" i="27"/>
  <c r="AU41" i="27" s="1"/>
  <c r="W33" i="27"/>
  <c r="AT33" i="27"/>
  <c r="AU33" i="27" s="1"/>
  <c r="AT27" i="27"/>
  <c r="AU27" i="27" s="1"/>
  <c r="W27" i="27"/>
  <c r="AT19" i="27"/>
  <c r="AU19" i="27" s="1"/>
  <c r="W19" i="27"/>
  <c r="AT11" i="27"/>
  <c r="AU11" i="27" s="1"/>
  <c r="W11" i="27"/>
  <c r="AT33" i="24"/>
  <c r="AU33" i="24" s="1"/>
  <c r="W33" i="24"/>
  <c r="AT32" i="24"/>
  <c r="AU32" i="24" s="1"/>
  <c r="W32" i="24"/>
  <c r="AT25" i="24"/>
  <c r="AU25" i="24" s="1"/>
  <c r="W25" i="24"/>
  <c r="AT21" i="24"/>
  <c r="AU21" i="24" s="1"/>
  <c r="W21" i="24"/>
  <c r="AT17" i="24"/>
  <c r="AU17" i="24" s="1"/>
  <c r="W17" i="24"/>
  <c r="AT13" i="24"/>
  <c r="AU13" i="24" s="1"/>
  <c r="W13" i="24"/>
  <c r="AT9" i="24"/>
  <c r="AU9" i="24" s="1"/>
  <c r="W9" i="24"/>
  <c r="U56" i="24"/>
  <c r="AS7" i="24"/>
  <c r="AS56" i="24" s="1"/>
  <c r="AS29" i="21"/>
  <c r="AU29" i="21" s="1"/>
  <c r="W29" i="21"/>
  <c r="AS15" i="21"/>
  <c r="AU15" i="21" s="1"/>
  <c r="W15" i="21"/>
  <c r="AS22" i="21"/>
  <c r="AU22" i="21" s="1"/>
  <c r="W22" i="21"/>
  <c r="AS25" i="21"/>
  <c r="AU25" i="21" s="1"/>
  <c r="W25" i="21"/>
  <c r="AS9" i="21"/>
  <c r="AU9" i="21" s="1"/>
  <c r="W9" i="21"/>
  <c r="AS16" i="21"/>
  <c r="AU16" i="21" s="1"/>
  <c r="W16" i="21"/>
  <c r="W35" i="14"/>
  <c r="W28" i="14"/>
  <c r="W20" i="14"/>
  <c r="AT43" i="10"/>
  <c r="AU43" i="10" s="1"/>
  <c r="W43" i="10"/>
  <c r="AT35" i="10"/>
  <c r="AU35" i="10" s="1"/>
  <c r="W35" i="10"/>
  <c r="AT27" i="10"/>
  <c r="AU27" i="10" s="1"/>
  <c r="W27" i="10"/>
  <c r="AT19" i="10"/>
  <c r="AU19" i="10" s="1"/>
  <c r="W19" i="10"/>
  <c r="AT11" i="10"/>
  <c r="AU11" i="10" s="1"/>
  <c r="W11" i="10"/>
  <c r="AT52" i="8"/>
  <c r="AU52" i="8" s="1"/>
  <c r="W52" i="8"/>
  <c r="AT44" i="8"/>
  <c r="AU44" i="8" s="1"/>
  <c r="W44" i="8"/>
  <c r="AT36" i="8"/>
  <c r="AU36" i="8" s="1"/>
  <c r="W36" i="8"/>
  <c r="AT28" i="8"/>
  <c r="AU28" i="8" s="1"/>
  <c r="W28" i="8"/>
  <c r="AT20" i="8"/>
  <c r="AU20" i="8" s="1"/>
  <c r="W20" i="8"/>
  <c r="AT12" i="8"/>
  <c r="AU12" i="8" s="1"/>
  <c r="W12" i="8"/>
  <c r="AT33" i="3"/>
  <c r="AU33" i="3" s="1"/>
  <c r="W33" i="3"/>
  <c r="AT29" i="3"/>
  <c r="AU29" i="3" s="1"/>
  <c r="W29" i="3"/>
  <c r="AT24" i="3"/>
  <c r="AU24" i="3" s="1"/>
  <c r="W24" i="3"/>
  <c r="AT20" i="3"/>
  <c r="AU20" i="3" s="1"/>
  <c r="W20" i="3"/>
  <c r="AT11" i="3"/>
  <c r="AU11" i="3" s="1"/>
  <c r="W11" i="3"/>
  <c r="AT51" i="8"/>
  <c r="AU51" i="8" s="1"/>
  <c r="W51" i="8"/>
  <c r="AT43" i="8"/>
  <c r="AU43" i="8" s="1"/>
  <c r="W43" i="8"/>
  <c r="AT35" i="8"/>
  <c r="AU35" i="8" s="1"/>
  <c r="W35" i="8"/>
  <c r="AT27" i="8"/>
  <c r="AU27" i="8" s="1"/>
  <c r="W27" i="8"/>
  <c r="AT19" i="8"/>
  <c r="AU19" i="8" s="1"/>
  <c r="W19" i="8"/>
  <c r="AT11" i="8"/>
  <c r="AU11" i="8" s="1"/>
  <c r="W11" i="8"/>
  <c r="AS7" i="4"/>
  <c r="AS56" i="4" s="1"/>
  <c r="U56" i="4"/>
  <c r="W56" i="4" s="1"/>
  <c r="AT26" i="3"/>
  <c r="AU26" i="3" s="1"/>
  <c r="W26" i="3"/>
  <c r="AT37" i="10"/>
  <c r="AU37" i="10" s="1"/>
  <c r="W37" i="10"/>
  <c r="AT29" i="10"/>
  <c r="AU29" i="10" s="1"/>
  <c r="W29" i="10"/>
  <c r="AT21" i="10"/>
  <c r="AU21" i="10" s="1"/>
  <c r="W21" i="10"/>
  <c r="AT13" i="10"/>
  <c r="AU13" i="10" s="1"/>
  <c r="W13" i="10"/>
  <c r="AT54" i="8"/>
  <c r="AU54" i="8" s="1"/>
  <c r="W54" i="8"/>
  <c r="AT46" i="8"/>
  <c r="AU46" i="8" s="1"/>
  <c r="W46" i="8"/>
  <c r="AT38" i="8"/>
  <c r="AU38" i="8" s="1"/>
  <c r="W38" i="8"/>
  <c r="AT30" i="8"/>
  <c r="AU30" i="8" s="1"/>
  <c r="W30" i="8"/>
  <c r="AT22" i="8"/>
  <c r="AU22" i="8" s="1"/>
  <c r="W22" i="8"/>
  <c r="AT14" i="8"/>
  <c r="AU14" i="8" s="1"/>
  <c r="W14" i="8"/>
  <c r="AT12" i="40"/>
  <c r="AU12" i="40" s="1"/>
  <c r="W12" i="40"/>
  <c r="AT11" i="40"/>
  <c r="AU11" i="40" s="1"/>
  <c r="W11" i="40"/>
  <c r="AT10" i="40"/>
  <c r="AU10" i="40" s="1"/>
  <c r="W10" i="40"/>
  <c r="AU7" i="39"/>
  <c r="W16" i="40"/>
  <c r="AT16" i="40"/>
  <c r="AU16" i="40" s="1"/>
  <c r="AS33" i="38"/>
  <c r="AU33" i="38" s="1"/>
  <c r="W33" i="38"/>
  <c r="AS23" i="38"/>
  <c r="AU23" i="38" s="1"/>
  <c r="W23" i="38"/>
  <c r="AS34" i="38"/>
  <c r="AU34" i="38" s="1"/>
  <c r="W34" i="38"/>
  <c r="AS22" i="38"/>
  <c r="AU22" i="38" s="1"/>
  <c r="W22" i="38"/>
  <c r="AS21" i="38"/>
  <c r="AU21" i="38" s="1"/>
  <c r="W21" i="38"/>
  <c r="AS24" i="38"/>
  <c r="AU24" i="38" s="1"/>
  <c r="W24" i="38"/>
  <c r="AS13" i="37"/>
  <c r="AU13" i="37" s="1"/>
  <c r="W13" i="37"/>
  <c r="AU7" i="36"/>
  <c r="AS10" i="37"/>
  <c r="AU10" i="37" s="1"/>
  <c r="W10" i="37"/>
  <c r="AS11" i="37"/>
  <c r="AU11" i="37" s="1"/>
  <c r="W11" i="37"/>
  <c r="AS8" i="37"/>
  <c r="AU8" i="37" s="1"/>
  <c r="W8" i="37"/>
  <c r="AT40" i="36"/>
  <c r="AU40" i="36" s="1"/>
  <c r="W40" i="36"/>
  <c r="AS42" i="33"/>
  <c r="AU42" i="33" s="1"/>
  <c r="W42" i="33"/>
  <c r="AT56" i="34"/>
  <c r="AU56" i="34" s="1"/>
  <c r="AU7" i="34"/>
  <c r="AS41" i="33"/>
  <c r="AU41" i="33" s="1"/>
  <c r="W41" i="33"/>
  <c r="AS44" i="33"/>
  <c r="AU44" i="33" s="1"/>
  <c r="W44" i="33"/>
  <c r="AS32" i="33"/>
  <c r="AU32" i="33" s="1"/>
  <c r="W32" i="33"/>
  <c r="V56" i="33"/>
  <c r="AT7" i="33"/>
  <c r="W7" i="33"/>
  <c r="AS47" i="33"/>
  <c r="AU47" i="33" s="1"/>
  <c r="W47" i="33"/>
  <c r="AT8" i="33"/>
  <c r="AU8" i="33" s="1"/>
  <c r="W8" i="33"/>
  <c r="W54" i="30"/>
  <c r="W50" i="30"/>
  <c r="W46" i="30"/>
  <c r="W42" i="30"/>
  <c r="W38" i="30"/>
  <c r="W34" i="30"/>
  <c r="W30" i="30"/>
  <c r="W26" i="30"/>
  <c r="W22" i="30"/>
  <c r="W18" i="30"/>
  <c r="AT51" i="29"/>
  <c r="AU51" i="29" s="1"/>
  <c r="W51" i="29"/>
  <c r="AT43" i="29"/>
  <c r="AU43" i="29" s="1"/>
  <c r="W43" i="29"/>
  <c r="AT35" i="29"/>
  <c r="AU35" i="29" s="1"/>
  <c r="W35" i="29"/>
  <c r="AT27" i="29"/>
  <c r="AU27" i="29" s="1"/>
  <c r="W27" i="29"/>
  <c r="AT19" i="29"/>
  <c r="AU19" i="29" s="1"/>
  <c r="W19" i="29"/>
  <c r="AT11" i="29"/>
  <c r="AU11" i="29" s="1"/>
  <c r="W11" i="29"/>
  <c r="AT54" i="29"/>
  <c r="AU54" i="29" s="1"/>
  <c r="W54" i="29"/>
  <c r="AT46" i="29"/>
  <c r="AU46" i="29" s="1"/>
  <c r="W46" i="29"/>
  <c r="AT38" i="29"/>
  <c r="AU38" i="29" s="1"/>
  <c r="W38" i="29"/>
  <c r="AT30" i="29"/>
  <c r="AU30" i="29" s="1"/>
  <c r="W30" i="29"/>
  <c r="AT22" i="29"/>
  <c r="AU22" i="29" s="1"/>
  <c r="W22" i="29"/>
  <c r="AT14" i="29"/>
  <c r="AU14" i="29" s="1"/>
  <c r="W14" i="29"/>
  <c r="W52" i="30"/>
  <c r="W48" i="30"/>
  <c r="W44" i="30"/>
  <c r="W40" i="30"/>
  <c r="W36" i="30"/>
  <c r="W32" i="30"/>
  <c r="W28" i="30"/>
  <c r="W24" i="30"/>
  <c r="W20" i="30"/>
  <c r="W16" i="30"/>
  <c r="AT53" i="29"/>
  <c r="AU53" i="29" s="1"/>
  <c r="W53" i="29"/>
  <c r="AT45" i="29"/>
  <c r="AU45" i="29" s="1"/>
  <c r="W45" i="29"/>
  <c r="AT37" i="29"/>
  <c r="AU37" i="29" s="1"/>
  <c r="W37" i="29"/>
  <c r="AT29" i="29"/>
  <c r="AU29" i="29" s="1"/>
  <c r="W29" i="29"/>
  <c r="AT21" i="29"/>
  <c r="AU21" i="29" s="1"/>
  <c r="W21" i="29"/>
  <c r="AT13" i="29"/>
  <c r="AU13" i="29" s="1"/>
  <c r="W13" i="29"/>
  <c r="AT7" i="29"/>
  <c r="W7" i="29"/>
  <c r="V56" i="29"/>
  <c r="W56" i="29" s="1"/>
  <c r="W35" i="28"/>
  <c r="W27" i="28"/>
  <c r="W19" i="28"/>
  <c r="W11" i="28"/>
  <c r="W40" i="27"/>
  <c r="AT40" i="27"/>
  <c r="AU40" i="27" s="1"/>
  <c r="W32" i="27"/>
  <c r="AT32" i="27"/>
  <c r="AU32" i="27" s="1"/>
  <c r="AT24" i="27"/>
  <c r="AU24" i="27" s="1"/>
  <c r="W24" i="27"/>
  <c r="AT16" i="27"/>
  <c r="AU16" i="27" s="1"/>
  <c r="W16" i="27"/>
  <c r="AT8" i="27"/>
  <c r="AU8" i="27" s="1"/>
  <c r="W8" i="27"/>
  <c r="AT31" i="24"/>
  <c r="AU31" i="24" s="1"/>
  <c r="W31" i="24"/>
  <c r="AT34" i="24"/>
  <c r="AU34" i="24" s="1"/>
  <c r="W34" i="24"/>
  <c r="AT26" i="24"/>
  <c r="AU26" i="24" s="1"/>
  <c r="W26" i="24"/>
  <c r="AT22" i="24"/>
  <c r="AU22" i="24" s="1"/>
  <c r="W22" i="24"/>
  <c r="AT18" i="24"/>
  <c r="AU18" i="24" s="1"/>
  <c r="W18" i="24"/>
  <c r="AT14" i="24"/>
  <c r="AU14" i="24" s="1"/>
  <c r="W14" i="24"/>
  <c r="AT10" i="24"/>
  <c r="AU10" i="24" s="1"/>
  <c r="W10" i="24"/>
  <c r="AS19" i="21"/>
  <c r="AU19" i="21" s="1"/>
  <c r="W19" i="21"/>
  <c r="AS26" i="21"/>
  <c r="AU26" i="21" s="1"/>
  <c r="W26" i="21"/>
  <c r="AS10" i="21"/>
  <c r="AU10" i="21" s="1"/>
  <c r="W10" i="21"/>
  <c r="AT56" i="16"/>
  <c r="AU56" i="16" s="1"/>
  <c r="AU7" i="16"/>
  <c r="W46" i="21"/>
  <c r="AS13" i="21"/>
  <c r="AU13" i="21" s="1"/>
  <c r="W13" i="21"/>
  <c r="AS20" i="21"/>
  <c r="AU20" i="21" s="1"/>
  <c r="W20" i="21"/>
  <c r="W54" i="20"/>
  <c r="AT54" i="20"/>
  <c r="AU54" i="20" s="1"/>
  <c r="W52" i="20"/>
  <c r="AT52" i="20"/>
  <c r="AU52" i="20" s="1"/>
  <c r="W50" i="20"/>
  <c r="AT50" i="20"/>
  <c r="AU50" i="20" s="1"/>
  <c r="W48" i="20"/>
  <c r="AT48" i="20"/>
  <c r="AU48" i="20" s="1"/>
  <c r="W46" i="20"/>
  <c r="AT46" i="20"/>
  <c r="AU46" i="20" s="1"/>
  <c r="W44" i="20"/>
  <c r="AT44" i="20"/>
  <c r="AU44" i="20" s="1"/>
  <c r="W42" i="20"/>
  <c r="AT42" i="20"/>
  <c r="AU42" i="20" s="1"/>
  <c r="W40" i="20"/>
  <c r="AT40" i="20"/>
  <c r="AU40" i="20" s="1"/>
  <c r="W38" i="20"/>
  <c r="AT38" i="20"/>
  <c r="AU38" i="20" s="1"/>
  <c r="W36" i="20"/>
  <c r="AT36" i="20"/>
  <c r="AU36" i="20" s="1"/>
  <c r="W34" i="20"/>
  <c r="AT34" i="20"/>
  <c r="AU34" i="20" s="1"/>
  <c r="W38" i="14"/>
  <c r="W34" i="14"/>
  <c r="AU30" i="14"/>
  <c r="AU22" i="14"/>
  <c r="AT56" i="18"/>
  <c r="AT56" i="15"/>
  <c r="AU56" i="15" s="1"/>
  <c r="AU7" i="15"/>
  <c r="AT38" i="10"/>
  <c r="AU38" i="10" s="1"/>
  <c r="W38" i="10"/>
  <c r="AT30" i="10"/>
  <c r="AU30" i="10" s="1"/>
  <c r="W30" i="10"/>
  <c r="AT22" i="10"/>
  <c r="AU22" i="10" s="1"/>
  <c r="W22" i="10"/>
  <c r="AT14" i="10"/>
  <c r="AU14" i="10" s="1"/>
  <c r="W14" i="10"/>
  <c r="AT49" i="8"/>
  <c r="AU49" i="8" s="1"/>
  <c r="W49" i="8"/>
  <c r="AT41" i="8"/>
  <c r="AU41" i="8" s="1"/>
  <c r="W41" i="8"/>
  <c r="AT33" i="8"/>
  <c r="AU33" i="8" s="1"/>
  <c r="W33" i="8"/>
  <c r="AT25" i="8"/>
  <c r="AU25" i="8" s="1"/>
  <c r="W25" i="8"/>
  <c r="AT17" i="8"/>
  <c r="AU17" i="8" s="1"/>
  <c r="W17" i="8"/>
  <c r="AT9" i="8"/>
  <c r="AU9" i="8" s="1"/>
  <c r="W9" i="8"/>
  <c r="AT56" i="14"/>
  <c r="AU56" i="14" s="1"/>
  <c r="AU7" i="14"/>
  <c r="AT56" i="1"/>
  <c r="AU56" i="1" s="1"/>
  <c r="AU7" i="1"/>
  <c r="U56" i="14"/>
  <c r="AT40" i="10"/>
  <c r="AU40" i="10" s="1"/>
  <c r="W40" i="10"/>
  <c r="AT32" i="10"/>
  <c r="AU32" i="10" s="1"/>
  <c r="W32" i="10"/>
  <c r="AT24" i="10"/>
  <c r="AU24" i="10" s="1"/>
  <c r="W24" i="10"/>
  <c r="AT16" i="10"/>
  <c r="AU16" i="10" s="1"/>
  <c r="W16" i="10"/>
  <c r="AT8" i="10"/>
  <c r="AU8" i="10" s="1"/>
  <c r="W8" i="10"/>
  <c r="AT38" i="3"/>
  <c r="AU38" i="3" s="1"/>
  <c r="W38" i="3"/>
  <c r="AT15" i="3"/>
  <c r="AU15" i="3" s="1"/>
  <c r="W15" i="3"/>
  <c r="AS7" i="9"/>
  <c r="AS56" i="9" s="1"/>
  <c r="U56" i="9"/>
  <c r="W7" i="4"/>
  <c r="AS27" i="38"/>
  <c r="AU27" i="38" s="1"/>
  <c r="W27" i="38"/>
  <c r="AS26" i="38"/>
  <c r="AU26" i="38" s="1"/>
  <c r="W26" i="38"/>
  <c r="U56" i="38"/>
  <c r="W56" i="38" s="1"/>
  <c r="AS7" i="38"/>
  <c r="AS25" i="38"/>
  <c r="AU25" i="38" s="1"/>
  <c r="W25" i="38"/>
  <c r="AS28" i="38"/>
  <c r="AU28" i="38" s="1"/>
  <c r="W28" i="38"/>
  <c r="W7" i="38"/>
  <c r="W54" i="36"/>
  <c r="AT54" i="36"/>
  <c r="AU54" i="36" s="1"/>
  <c r="W52" i="36"/>
  <c r="AT52" i="36"/>
  <c r="AU52" i="36" s="1"/>
  <c r="W50" i="36"/>
  <c r="AT50" i="36"/>
  <c r="AU50" i="36" s="1"/>
  <c r="W48" i="36"/>
  <c r="AT48" i="36"/>
  <c r="AU48" i="36" s="1"/>
  <c r="W46" i="36"/>
  <c r="AT46" i="36"/>
  <c r="AU46" i="36" s="1"/>
  <c r="W44" i="36"/>
  <c r="AT44" i="36"/>
  <c r="AU44" i="36" s="1"/>
  <c r="AT41" i="36"/>
  <c r="AU41" i="36" s="1"/>
  <c r="W41" i="36"/>
  <c r="AS12" i="37"/>
  <c r="AU12" i="37" s="1"/>
  <c r="W12" i="37"/>
  <c r="AS46" i="33"/>
  <c r="AU46" i="33" s="1"/>
  <c r="W46" i="33"/>
  <c r="AS45" i="33"/>
  <c r="AU45" i="33" s="1"/>
  <c r="W45" i="33"/>
  <c r="AS48" i="33"/>
  <c r="AU48" i="33" s="1"/>
  <c r="W48" i="33"/>
  <c r="AS34" i="33"/>
  <c r="AU34" i="33" s="1"/>
  <c r="W34" i="33"/>
  <c r="AS26" i="33"/>
  <c r="AU26" i="33" s="1"/>
  <c r="W26" i="33"/>
  <c r="U56" i="32"/>
  <c r="AS7" i="32"/>
  <c r="AS56" i="32" s="1"/>
  <c r="AS55" i="33"/>
  <c r="AU55" i="33" s="1"/>
  <c r="W55" i="33"/>
  <c r="AT56" i="32"/>
  <c r="AS7" i="30"/>
  <c r="AS56" i="30" s="1"/>
  <c r="U56" i="30"/>
  <c r="W56" i="30" s="1"/>
  <c r="AS43" i="33"/>
  <c r="AU43" i="33" s="1"/>
  <c r="W43" i="33"/>
  <c r="AT56" i="31"/>
  <c r="AU56" i="31" s="1"/>
  <c r="AU7" i="31"/>
  <c r="AT52" i="29"/>
  <c r="AU52" i="29" s="1"/>
  <c r="W52" i="29"/>
  <c r="AT44" i="29"/>
  <c r="AU44" i="29" s="1"/>
  <c r="W44" i="29"/>
  <c r="AT36" i="29"/>
  <c r="AU36" i="29" s="1"/>
  <c r="W36" i="29"/>
  <c r="AT28" i="29"/>
  <c r="AU28" i="29" s="1"/>
  <c r="W28" i="29"/>
  <c r="AT20" i="29"/>
  <c r="AU20" i="29" s="1"/>
  <c r="W20" i="29"/>
  <c r="AT12" i="29"/>
  <c r="AU12" i="29" s="1"/>
  <c r="W12" i="29"/>
  <c r="W37" i="28"/>
  <c r="W29" i="28"/>
  <c r="W21" i="28"/>
  <c r="W13" i="28"/>
  <c r="W46" i="27"/>
  <c r="AT46" i="27"/>
  <c r="AU46" i="27" s="1"/>
  <c r="W38" i="27"/>
  <c r="AT38" i="27"/>
  <c r="AU38" i="27" s="1"/>
  <c r="AT30" i="27"/>
  <c r="AU30" i="27" s="1"/>
  <c r="W30" i="27"/>
  <c r="AT22" i="27"/>
  <c r="AU22" i="27" s="1"/>
  <c r="W22" i="27"/>
  <c r="AT14" i="27"/>
  <c r="AU14" i="27" s="1"/>
  <c r="W14" i="27"/>
  <c r="W38" i="28"/>
  <c r="W30" i="28"/>
  <c r="W22" i="28"/>
  <c r="W14" i="28"/>
  <c r="W43" i="27"/>
  <c r="AT43" i="27"/>
  <c r="AU43" i="27" s="1"/>
  <c r="W35" i="27"/>
  <c r="AT35" i="27"/>
  <c r="AU35" i="27" s="1"/>
  <c r="AT25" i="27"/>
  <c r="AU25" i="27" s="1"/>
  <c r="W25" i="27"/>
  <c r="AT17" i="27"/>
  <c r="AU17" i="27" s="1"/>
  <c r="W17" i="27"/>
  <c r="AT9" i="27"/>
  <c r="AU9" i="27" s="1"/>
  <c r="W9" i="27"/>
  <c r="W36" i="28"/>
  <c r="W28" i="28"/>
  <c r="W20" i="28"/>
  <c r="W12" i="28"/>
  <c r="W45" i="27"/>
  <c r="AT45" i="27"/>
  <c r="AU45" i="27" s="1"/>
  <c r="W37" i="27"/>
  <c r="AT37" i="27"/>
  <c r="AU37" i="27" s="1"/>
  <c r="AT31" i="27"/>
  <c r="AU31" i="27" s="1"/>
  <c r="W31" i="27"/>
  <c r="AT23" i="27"/>
  <c r="AU23" i="27" s="1"/>
  <c r="W23" i="27"/>
  <c r="AT15" i="27"/>
  <c r="AU15" i="27" s="1"/>
  <c r="W15" i="27"/>
  <c r="AT29" i="24"/>
  <c r="AU29" i="24" s="1"/>
  <c r="W29" i="24"/>
  <c r="AT36" i="24"/>
  <c r="AU36" i="24" s="1"/>
  <c r="W36" i="24"/>
  <c r="AT28" i="24"/>
  <c r="AU28" i="24" s="1"/>
  <c r="W28" i="24"/>
  <c r="AT23" i="24"/>
  <c r="AU23" i="24" s="1"/>
  <c r="W23" i="24"/>
  <c r="AT19" i="24"/>
  <c r="AU19" i="24" s="1"/>
  <c r="W19" i="24"/>
  <c r="AT15" i="24"/>
  <c r="AU15" i="24" s="1"/>
  <c r="W15" i="24"/>
  <c r="AT11" i="24"/>
  <c r="AU11" i="24" s="1"/>
  <c r="W11" i="24"/>
  <c r="AS7" i="22"/>
  <c r="AS56" i="22" s="1"/>
  <c r="U56" i="22"/>
  <c r="W56" i="22" s="1"/>
  <c r="AT56" i="22"/>
  <c r="AU7" i="22"/>
  <c r="AS23" i="21"/>
  <c r="AU23" i="21" s="1"/>
  <c r="W23" i="21"/>
  <c r="AS14" i="21"/>
  <c r="AU14" i="21" s="1"/>
  <c r="W14" i="21"/>
  <c r="AT33" i="20"/>
  <c r="W33" i="20"/>
  <c r="AU46" i="21"/>
  <c r="AS17" i="21"/>
  <c r="AU17" i="21" s="1"/>
  <c r="W17" i="21"/>
  <c r="AS7" i="18"/>
  <c r="AS56" i="18" s="1"/>
  <c r="U56" i="18"/>
  <c r="W7" i="22"/>
  <c r="AS24" i="21"/>
  <c r="AU24" i="21" s="1"/>
  <c r="W24" i="21"/>
  <c r="AS8" i="21"/>
  <c r="AU8" i="21" s="1"/>
  <c r="W8" i="21"/>
  <c r="AT56" i="19"/>
  <c r="AU56" i="19" s="1"/>
  <c r="AU7" i="19"/>
  <c r="W56" i="18"/>
  <c r="W36" i="14"/>
  <c r="AS7" i="13"/>
  <c r="AS56" i="13" s="1"/>
  <c r="U56" i="13"/>
  <c r="W56" i="13" s="1"/>
  <c r="W56" i="15"/>
  <c r="W37" i="14"/>
  <c r="AS56" i="14"/>
  <c r="W56" i="14"/>
  <c r="AT39" i="10"/>
  <c r="AU39" i="10" s="1"/>
  <c r="W39" i="10"/>
  <c r="AT31" i="10"/>
  <c r="AU31" i="10" s="1"/>
  <c r="W31" i="10"/>
  <c r="AT23" i="10"/>
  <c r="AU23" i="10" s="1"/>
  <c r="W23" i="10"/>
  <c r="AT15" i="10"/>
  <c r="AU15" i="10" s="1"/>
  <c r="W15" i="10"/>
  <c r="AT48" i="8"/>
  <c r="AU48" i="8" s="1"/>
  <c r="W48" i="8"/>
  <c r="AT40" i="8"/>
  <c r="AU40" i="8" s="1"/>
  <c r="W40" i="8"/>
  <c r="AT32" i="8"/>
  <c r="AU32" i="8" s="1"/>
  <c r="W32" i="8"/>
  <c r="AT24" i="8"/>
  <c r="AU24" i="8" s="1"/>
  <c r="W24" i="8"/>
  <c r="AT16" i="8"/>
  <c r="AU16" i="8" s="1"/>
  <c r="W16" i="8"/>
  <c r="AT8" i="8"/>
  <c r="AU8" i="8" s="1"/>
  <c r="W8" i="8"/>
  <c r="AT56" i="6"/>
  <c r="AU56" i="6" s="1"/>
  <c r="AU7" i="6"/>
  <c r="AT56" i="9"/>
  <c r="AU56" i="9" s="1"/>
  <c r="AU7" i="9"/>
  <c r="AT55" i="8"/>
  <c r="AU55" i="8" s="1"/>
  <c r="W55" i="8"/>
  <c r="AT47" i="8"/>
  <c r="AU47" i="8" s="1"/>
  <c r="W47" i="8"/>
  <c r="AT39" i="8"/>
  <c r="AU39" i="8" s="1"/>
  <c r="W39" i="8"/>
  <c r="AT31" i="8"/>
  <c r="AU31" i="8" s="1"/>
  <c r="W31" i="8"/>
  <c r="AT23" i="8"/>
  <c r="AU23" i="8" s="1"/>
  <c r="W23" i="8"/>
  <c r="AT15" i="8"/>
  <c r="AU15" i="8" s="1"/>
  <c r="W15" i="8"/>
  <c r="AT7" i="3"/>
  <c r="W7" i="3"/>
  <c r="V56" i="3"/>
  <c r="W56" i="3" s="1"/>
  <c r="AT41" i="10"/>
  <c r="AU41" i="10" s="1"/>
  <c r="W41" i="10"/>
  <c r="AT33" i="10"/>
  <c r="AU33" i="10" s="1"/>
  <c r="W33" i="10"/>
  <c r="AT25" i="10"/>
  <c r="AU25" i="10" s="1"/>
  <c r="W25" i="10"/>
  <c r="AT17" i="10"/>
  <c r="AU17" i="10" s="1"/>
  <c r="W17" i="10"/>
  <c r="AT9" i="10"/>
  <c r="AU9" i="10" s="1"/>
  <c r="W9" i="10"/>
  <c r="AT50" i="8"/>
  <c r="AU50" i="8" s="1"/>
  <c r="W50" i="8"/>
  <c r="AT42" i="8"/>
  <c r="AU42" i="8" s="1"/>
  <c r="W42" i="8"/>
  <c r="AT34" i="8"/>
  <c r="AU34" i="8" s="1"/>
  <c r="W34" i="8"/>
  <c r="AT26" i="8"/>
  <c r="AU26" i="8" s="1"/>
  <c r="W26" i="8"/>
  <c r="AT18" i="8"/>
  <c r="AU18" i="8" s="1"/>
  <c r="W18" i="8"/>
  <c r="AT10" i="8"/>
  <c r="AU10" i="8" s="1"/>
  <c r="W10" i="8"/>
  <c r="AT56" i="5"/>
  <c r="AU56" i="5" s="1"/>
  <c r="AU7" i="5"/>
  <c r="AS31" i="38"/>
  <c r="AU31" i="38" s="1"/>
  <c r="W31" i="38"/>
  <c r="AS32" i="38"/>
  <c r="AU32" i="38" s="1"/>
  <c r="W32" i="38"/>
  <c r="AT56" i="37"/>
  <c r="U56" i="37"/>
  <c r="W56" i="37" s="1"/>
  <c r="AS7" i="37"/>
  <c r="W7" i="37"/>
  <c r="AT42" i="36"/>
  <c r="AU42" i="36" s="1"/>
  <c r="W42" i="36"/>
  <c r="AT38" i="36"/>
  <c r="AU38" i="36" s="1"/>
  <c r="W38" i="36"/>
  <c r="V56" i="35"/>
  <c r="W56" i="35" s="1"/>
  <c r="AT7" i="35"/>
  <c r="W7" i="35"/>
  <c r="AS50" i="33"/>
  <c r="AU50" i="33" s="1"/>
  <c r="W50" i="33"/>
  <c r="AS49" i="33"/>
  <c r="AU49" i="33" s="1"/>
  <c r="W49" i="33"/>
  <c r="AS52" i="33"/>
  <c r="AU52" i="33" s="1"/>
  <c r="W52" i="33"/>
  <c r="AS36" i="33"/>
  <c r="AU36" i="33" s="1"/>
  <c r="W36" i="33"/>
  <c r="AS28" i="33"/>
  <c r="AU28" i="33" s="1"/>
  <c r="W28" i="33"/>
  <c r="U56" i="33"/>
  <c r="W56" i="32"/>
  <c r="AT56" i="30"/>
  <c r="AU56" i="30" s="1"/>
  <c r="AU7" i="30"/>
  <c r="AT55" i="29"/>
  <c r="AU55" i="29" s="1"/>
  <c r="W55" i="29"/>
  <c r="AT47" i="29"/>
  <c r="AU47" i="29" s="1"/>
  <c r="W47" i="29"/>
  <c r="AT39" i="29"/>
  <c r="AU39" i="29" s="1"/>
  <c r="W39" i="29"/>
  <c r="AT31" i="29"/>
  <c r="AU31" i="29" s="1"/>
  <c r="W31" i="29"/>
  <c r="AT23" i="29"/>
  <c r="AU23" i="29" s="1"/>
  <c r="W23" i="29"/>
  <c r="AT15" i="29"/>
  <c r="AU15" i="29" s="1"/>
  <c r="W15" i="29"/>
  <c r="W8" i="29"/>
  <c r="AT8" i="29"/>
  <c r="AU8" i="29" s="1"/>
  <c r="AT50" i="29"/>
  <c r="AU50" i="29" s="1"/>
  <c r="W50" i="29"/>
  <c r="AT42" i="29"/>
  <c r="AU42" i="29" s="1"/>
  <c r="W42" i="29"/>
  <c r="AT34" i="29"/>
  <c r="AU34" i="29" s="1"/>
  <c r="W34" i="29"/>
  <c r="AT26" i="29"/>
  <c r="AU26" i="29" s="1"/>
  <c r="W26" i="29"/>
  <c r="AT18" i="29"/>
  <c r="AU18" i="29" s="1"/>
  <c r="W18" i="29"/>
  <c r="AT10" i="29"/>
  <c r="AU10" i="29" s="1"/>
  <c r="W10" i="29"/>
  <c r="AT49" i="29"/>
  <c r="AU49" i="29" s="1"/>
  <c r="W49" i="29"/>
  <c r="AT41" i="29"/>
  <c r="AU41" i="29" s="1"/>
  <c r="W41" i="29"/>
  <c r="AT33" i="29"/>
  <c r="AU33" i="29" s="1"/>
  <c r="W33" i="29"/>
  <c r="AT25" i="29"/>
  <c r="AU25" i="29" s="1"/>
  <c r="W25" i="29"/>
  <c r="AT17" i="29"/>
  <c r="AU17" i="29" s="1"/>
  <c r="W17" i="29"/>
  <c r="AT9" i="29"/>
  <c r="AU9" i="29" s="1"/>
  <c r="W9" i="29"/>
  <c r="W43" i="28"/>
  <c r="W39" i="28"/>
  <c r="W31" i="28"/>
  <c r="W23" i="28"/>
  <c r="W15" i="28"/>
  <c r="W44" i="27"/>
  <c r="AT44" i="27"/>
  <c r="AU44" i="27" s="1"/>
  <c r="W36" i="27"/>
  <c r="AT36" i="27"/>
  <c r="AU36" i="27" s="1"/>
  <c r="AT28" i="27"/>
  <c r="AU28" i="27" s="1"/>
  <c r="W28" i="27"/>
  <c r="AT20" i="27"/>
  <c r="AU20" i="27" s="1"/>
  <c r="W20" i="27"/>
  <c r="AT12" i="27"/>
  <c r="AU12" i="27" s="1"/>
  <c r="W12" i="27"/>
  <c r="V56" i="26"/>
  <c r="W56" i="26" s="1"/>
  <c r="AT7" i="26"/>
  <c r="W7" i="26"/>
  <c r="V56" i="27"/>
  <c r="W56" i="27" s="1"/>
  <c r="AT7" i="27"/>
  <c r="W7" i="27"/>
  <c r="V56" i="23"/>
  <c r="W56" i="23" s="1"/>
  <c r="AT7" i="23"/>
  <c r="W7" i="23"/>
  <c r="V56" i="24"/>
  <c r="W56" i="24" s="1"/>
  <c r="AT7" i="24"/>
  <c r="W7" i="24"/>
  <c r="AT35" i="24"/>
  <c r="AU35" i="24" s="1"/>
  <c r="W35" i="24"/>
  <c r="AT27" i="24"/>
  <c r="AU27" i="24" s="1"/>
  <c r="W27" i="24"/>
  <c r="AT30" i="24"/>
  <c r="AU30" i="24" s="1"/>
  <c r="W30" i="24"/>
  <c r="AT24" i="24"/>
  <c r="AU24" i="24" s="1"/>
  <c r="W24" i="24"/>
  <c r="AT20" i="24"/>
  <c r="AU20" i="24" s="1"/>
  <c r="W20" i="24"/>
  <c r="AT16" i="24"/>
  <c r="AU16" i="24" s="1"/>
  <c r="W16" i="24"/>
  <c r="AT12" i="24"/>
  <c r="AU12" i="24" s="1"/>
  <c r="W12" i="24"/>
  <c r="AT8" i="24"/>
  <c r="AU8" i="24" s="1"/>
  <c r="W8" i="24"/>
  <c r="AS27" i="21"/>
  <c r="AU27" i="21" s="1"/>
  <c r="W27" i="21"/>
  <c r="AS11" i="21"/>
  <c r="AU11" i="21" s="1"/>
  <c r="W11" i="21"/>
  <c r="U56" i="21"/>
  <c r="W56" i="21" s="1"/>
  <c r="AS7" i="21"/>
  <c r="W7" i="21"/>
  <c r="U56" i="20"/>
  <c r="W56" i="20" s="1"/>
  <c r="AS7" i="20"/>
  <c r="AS18" i="21"/>
  <c r="AU18" i="21" s="1"/>
  <c r="W18" i="21"/>
  <c r="AS21" i="21"/>
  <c r="AU21" i="21" s="1"/>
  <c r="W21" i="21"/>
  <c r="AT56" i="21"/>
  <c r="AT7" i="17"/>
  <c r="W7" i="17"/>
  <c r="V56" i="17"/>
  <c r="W56" i="17" s="1"/>
  <c r="AS28" i="21"/>
  <c r="AU28" i="21" s="1"/>
  <c r="W28" i="21"/>
  <c r="AS12" i="21"/>
  <c r="AU12" i="21" s="1"/>
  <c r="W12" i="21"/>
  <c r="W55" i="20"/>
  <c r="AT55" i="20"/>
  <c r="AU55" i="20" s="1"/>
  <c r="W53" i="20"/>
  <c r="AT53" i="20"/>
  <c r="AU53" i="20" s="1"/>
  <c r="W51" i="20"/>
  <c r="AT51" i="20"/>
  <c r="AU51" i="20" s="1"/>
  <c r="W49" i="20"/>
  <c r="AT49" i="20"/>
  <c r="AU49" i="20" s="1"/>
  <c r="W47" i="20"/>
  <c r="AT47" i="20"/>
  <c r="AU47" i="20" s="1"/>
  <c r="W45" i="20"/>
  <c r="AT45" i="20"/>
  <c r="AU45" i="20" s="1"/>
  <c r="W43" i="20"/>
  <c r="AT43" i="20"/>
  <c r="AU43" i="20" s="1"/>
  <c r="W41" i="20"/>
  <c r="AT41" i="20"/>
  <c r="AU41" i="20" s="1"/>
  <c r="W39" i="20"/>
  <c r="AT39" i="20"/>
  <c r="AU39" i="20" s="1"/>
  <c r="W37" i="20"/>
  <c r="AT37" i="20"/>
  <c r="AU37" i="20" s="1"/>
  <c r="W35" i="20"/>
  <c r="AT35" i="20"/>
  <c r="AU35" i="20" s="1"/>
  <c r="W7" i="18"/>
  <c r="AT7" i="12"/>
  <c r="W7" i="12"/>
  <c r="V56" i="12"/>
  <c r="W56" i="12" s="1"/>
  <c r="AT56" i="13"/>
  <c r="AU56" i="13" s="1"/>
  <c r="AU7" i="13"/>
  <c r="AT42" i="10"/>
  <c r="AU42" i="10" s="1"/>
  <c r="W42" i="10"/>
  <c r="AT34" i="10"/>
  <c r="AU34" i="10" s="1"/>
  <c r="W34" i="10"/>
  <c r="AT26" i="10"/>
  <c r="AU26" i="10" s="1"/>
  <c r="W26" i="10"/>
  <c r="AT18" i="10"/>
  <c r="AU18" i="10" s="1"/>
  <c r="W18" i="10"/>
  <c r="AT10" i="10"/>
  <c r="AU10" i="10" s="1"/>
  <c r="W10" i="10"/>
  <c r="AT53" i="8"/>
  <c r="AU53" i="8" s="1"/>
  <c r="W53" i="8"/>
  <c r="AT45" i="8"/>
  <c r="AU45" i="8" s="1"/>
  <c r="W45" i="8"/>
  <c r="AT37" i="8"/>
  <c r="AU37" i="8" s="1"/>
  <c r="W37" i="8"/>
  <c r="AT29" i="8"/>
  <c r="AU29" i="8" s="1"/>
  <c r="W29" i="8"/>
  <c r="AT21" i="8"/>
  <c r="AU21" i="8" s="1"/>
  <c r="W21" i="8"/>
  <c r="AT13" i="8"/>
  <c r="AU13" i="8" s="1"/>
  <c r="W13" i="8"/>
  <c r="V56" i="10"/>
  <c r="W56" i="10" s="1"/>
  <c r="AT7" i="10"/>
  <c r="W7" i="10"/>
  <c r="AT37" i="3"/>
  <c r="AU37" i="3" s="1"/>
  <c r="W37" i="3"/>
  <c r="AT21" i="3"/>
  <c r="AU21" i="3" s="1"/>
  <c r="W21" i="3"/>
  <c r="AT12" i="3"/>
  <c r="AU12" i="3" s="1"/>
  <c r="W12" i="3"/>
  <c r="AT36" i="10"/>
  <c r="AU36" i="10" s="1"/>
  <c r="W36" i="10"/>
  <c r="AT28" i="10"/>
  <c r="AU28" i="10" s="1"/>
  <c r="W28" i="10"/>
  <c r="AT20" i="10"/>
  <c r="AU20" i="10" s="1"/>
  <c r="W20" i="10"/>
  <c r="AT12" i="10"/>
  <c r="AU12" i="10" s="1"/>
  <c r="W12" i="10"/>
  <c r="W56" i="9"/>
  <c r="AT7" i="8"/>
  <c r="V56" i="8"/>
  <c r="W56" i="8" s="1"/>
  <c r="W7" i="8"/>
  <c r="V56" i="7"/>
  <c r="W56" i="7" s="1"/>
  <c r="AT7" i="7"/>
  <c r="W7" i="7"/>
  <c r="AT56" i="4"/>
  <c r="AU56" i="4" s="1"/>
  <c r="AU7" i="4"/>
  <c r="AU7" i="18" l="1"/>
  <c r="AT56" i="29"/>
  <c r="AU56" i="29" s="1"/>
  <c r="AU7" i="29"/>
  <c r="AT56" i="40"/>
  <c r="AU56" i="40" s="1"/>
  <c r="AU7" i="40"/>
  <c r="AU7" i="23"/>
  <c r="AT56" i="23"/>
  <c r="AU56" i="23" s="1"/>
  <c r="AU33" i="20"/>
  <c r="AT56" i="20"/>
  <c r="AU56" i="32"/>
  <c r="AS56" i="38"/>
  <c r="AU56" i="38" s="1"/>
  <c r="AU7" i="38"/>
  <c r="AU56" i="18"/>
  <c r="AS56" i="28"/>
  <c r="AU56" i="28" s="1"/>
  <c r="AU7" i="28"/>
  <c r="AT56" i="27"/>
  <c r="AU56" i="27" s="1"/>
  <c r="AU7" i="27"/>
  <c r="AT56" i="24"/>
  <c r="AU56" i="24" s="1"/>
  <c r="AU7" i="24"/>
  <c r="AS56" i="37"/>
  <c r="AU56" i="37" s="1"/>
  <c r="AU7" i="37"/>
  <c r="AT56" i="33"/>
  <c r="AU7" i="33"/>
  <c r="AT56" i="39"/>
  <c r="AU56" i="39" s="1"/>
  <c r="AT56" i="10"/>
  <c r="AU56" i="10" s="1"/>
  <c r="AU7" i="10"/>
  <c r="AT56" i="12"/>
  <c r="AU56" i="12" s="1"/>
  <c r="AU7" i="12"/>
  <c r="AS56" i="20"/>
  <c r="AU7" i="20"/>
  <c r="AU7" i="32"/>
  <c r="AT56" i="17"/>
  <c r="AU56" i="17" s="1"/>
  <c r="AU7" i="17"/>
  <c r="AT56" i="7"/>
  <c r="AU56" i="7" s="1"/>
  <c r="AU7" i="7"/>
  <c r="AU7" i="8"/>
  <c r="AT56" i="8"/>
  <c r="AU56" i="8" s="1"/>
  <c r="AS56" i="21"/>
  <c r="AU56" i="21" s="1"/>
  <c r="AU7" i="21"/>
  <c r="AT56" i="26"/>
  <c r="AU56" i="26" s="1"/>
  <c r="AU7" i="26"/>
  <c r="AS56" i="33"/>
  <c r="AT56" i="35"/>
  <c r="AU56" i="35" s="1"/>
  <c r="AU7" i="35"/>
  <c r="AT56" i="3"/>
  <c r="AU56" i="3" s="1"/>
  <c r="AU7" i="3"/>
  <c r="AU56" i="22"/>
  <c r="W56" i="33"/>
  <c r="AT56" i="36"/>
  <c r="AU56" i="36" s="1"/>
  <c r="AU56" i="33" l="1"/>
  <c r="AU56" i="20"/>
</calcChain>
</file>

<file path=xl/sharedStrings.xml><?xml version="1.0" encoding="utf-8"?>
<sst xmlns="http://schemas.openxmlformats.org/spreadsheetml/2006/main" count="4509" uniqueCount="117">
  <si>
    <t xml:space="preserve">2023 - 24 ( 01.04.2023 To 31.12.2023 ) </t>
  </si>
  <si>
    <t>State Name  : TAMIL NADU</t>
  </si>
  <si>
    <t>Bank Consolidated Report  :  Amount in ( Crore )</t>
  </si>
  <si>
    <t>SR. No.</t>
  </si>
  <si>
    <t>Name of the Bank</t>
  </si>
  <si>
    <t xml:space="preserve"> Rural Branches</t>
  </si>
  <si>
    <t xml:space="preserve"> Semi-Urban  Branches</t>
  </si>
  <si>
    <t>Urban  Branches</t>
  </si>
  <si>
    <t>CROP</t>
  </si>
  <si>
    <t>AGRI TERM</t>
  </si>
  <si>
    <t xml:space="preserve">SUB TOTAL </t>
  </si>
  <si>
    <t>AGRI INFRA</t>
  </si>
  <si>
    <t>ANCILLARY ACTIVITIES</t>
  </si>
  <si>
    <t>CREDIT POTENTIAL FOR AGRI (SUB TOTAL +AGRI INFRA +ANCILLARY ACTIVITIES)</t>
  </si>
  <si>
    <t>MSME</t>
  </si>
  <si>
    <t xml:space="preserve">EXPORT CREDIT </t>
  </si>
  <si>
    <t>EDUCATION</t>
  </si>
  <si>
    <t>HOUSING</t>
  </si>
  <si>
    <t>SOCIAL INFRASTRUCTURE</t>
  </si>
  <si>
    <t>RENEWABLE ENERGY</t>
  </si>
  <si>
    <t>OTHERS</t>
  </si>
  <si>
    <t>TOTAL (CREDIT POTENTIAL+MSME+EXPORT CREDIT+EDUCATION+HOUSING+RENEWABLE ENERGY+OTHERS+SOCIAL INFRASTRUCTURE)</t>
  </si>
  <si>
    <t xml:space="preserve">    Target</t>
  </si>
  <si>
    <t>Achivement</t>
  </si>
  <si>
    <t xml:space="preserve">   %</t>
  </si>
  <si>
    <t>Target</t>
  </si>
  <si>
    <t xml:space="preserve">  %</t>
  </si>
  <si>
    <t>INDIAN OVERSEAS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</si>
  <si>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</si>
  <si>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</si>
  <si>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</si>
  <si>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</si>
  <si>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</si>
  <si>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</si>
  <si>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</si>
  <si>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PUNJAB AND SIND BANK</t>
  </si>
  <si>
    <t>UNION BANK OF INDIA</t>
  </si>
  <si>
    <t>UCO BANK</t>
  </si>
  <si>
    <t>STATE BANK OF INDIA</t>
  </si>
  <si>
    <t>AXIS BANK</t>
  </si>
  <si>
    <t>BANDHAN BANK</t>
  </si>
  <si>
    <t>FEDERAL BANK</t>
  </si>
  <si>
    <t>HDFC BANK</t>
  </si>
  <si>
    <t>ICICI BANK</t>
  </si>
  <si>
    <t>IDBI BANK</t>
  </si>
  <si>
    <t>INDUSIND BANK</t>
  </si>
  <si>
    <t>J &amp; K BANK</t>
  </si>
  <si>
    <t>KARNATAKA BANK</t>
  </si>
  <si>
    <t>CSB BANK LIMITED</t>
  </si>
  <si>
    <t>CITY UNION BANK</t>
  </si>
  <si>
    <t>DHANLAXMI BANK</t>
  </si>
  <si>
    <t>IDFC FIRST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</si>
  <si>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</si>
  <si>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</si>
  <si>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</si>
  <si>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</si>
  <si>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</si>
  <si>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</si>
  <si>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</si>
  <si>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DCB BANK</t>
  </si>
  <si>
    <t>TAMILNADU GRAMA BANK</t>
  </si>
  <si>
    <t>EQUITAS SMALL FIN. BANK</t>
  </si>
  <si>
    <t>JANA SMALL FIN. BANK</t>
  </si>
  <si>
    <t>SURYODAY SMALL FIN. BANK</t>
  </si>
  <si>
    <t>UJJIVAN SMALL FIN. BANK</t>
  </si>
  <si>
    <t>ESAF SMALL FIN. BANK</t>
  </si>
  <si>
    <t>FINCARE SMALL FIN. BANK</t>
  </si>
  <si>
    <t>AU SMALL FIN.BANK</t>
  </si>
  <si>
    <t>SHIVALIK SMALL FINANCE BANK</t>
  </si>
  <si>
    <t>TAMILNADU STATE APEX CO-OP BANK</t>
  </si>
  <si>
    <t>SIDBI</t>
  </si>
  <si>
    <t>TDDC</t>
  </si>
  <si>
    <t>TIIC</t>
  </si>
  <si>
    <t>TNSARD</t>
  </si>
  <si>
    <t>INDIA POST PAYMENTS BANK</t>
  </si>
  <si>
    <t>AIRTEL PAYMENTS BANK</t>
  </si>
  <si>
    <t>GRAND TOTAL</t>
  </si>
  <si>
    <t>KARNATAKA</t>
  </si>
  <si>
    <t>NAME OF DISTRICT : BENGALURU RURAL                 ( Amt in  Crore )</t>
  </si>
  <si>
    <t>District Name  : ARIYALUR Amount in ( Crore )</t>
  </si>
  <si>
    <t>District Name  : CHENGALPATTU Amount in ( Crore )</t>
  </si>
  <si>
    <t>District Name  : CHENNAI Amount in ( Crore )</t>
  </si>
  <si>
    <t>District Name  : COIMBATORE Amount in ( Crore )</t>
  </si>
  <si>
    <t>District Name  : CUDDALORE Amount in ( Crore )</t>
  </si>
  <si>
    <t>District Name  : DHARMAPURI Amount in ( Crore )</t>
  </si>
  <si>
    <t>District Name  : DINDIGUL Amount in ( Crore )</t>
  </si>
  <si>
    <t>District Name  : ERODE Amount in ( Crore )</t>
  </si>
  <si>
    <t>District Name  : KALLAKURICHI Amount in ( Crore )</t>
  </si>
  <si>
    <t>District Name  : KANCHIPURAM Amount in ( Crore )</t>
  </si>
  <si>
    <t>District Name  : KANNIYAKUMARI Amount in ( Crore )</t>
  </si>
  <si>
    <t>District Name  : KARUR Amount in ( Crore )</t>
  </si>
  <si>
    <t>District Name  : KRISHNAGIRI Amount in ( Crore )</t>
  </si>
  <si>
    <t>District Name  : MADURAI Amount in ( Crore )</t>
  </si>
  <si>
    <t>District Name  : MAYILADUTHURAI Amount in ( Crore )</t>
  </si>
  <si>
    <t>District Name  : NAGAPATTINAM Amount in ( Crore )</t>
  </si>
  <si>
    <t>District Name  : NAMAKKAL Amount in ( Crore )</t>
  </si>
  <si>
    <t>District Name  : PERAMBALUR Amount in ( Crore )</t>
  </si>
  <si>
    <t>District Name  : PUDUKKOTTAI Amount in ( Crore )</t>
  </si>
  <si>
    <t>District Name  : RAMANATHAPURAM Amount in ( Crore )</t>
  </si>
  <si>
    <t>District Name  : RANIPET Amount in ( Crore )</t>
  </si>
  <si>
    <t>District Name  : SALEM Amount in ( Crore )</t>
  </si>
  <si>
    <t>District Name  : SIVAGANGA Amount in ( Crore )</t>
  </si>
  <si>
    <t>District Name  : TENKASI Amount in ( Crore )</t>
  </si>
  <si>
    <t>District Name  : THANJAVUR Amount in ( Crore )</t>
  </si>
  <si>
    <t>District Name  : THE NILGIRIS Amount in ( Crore )</t>
  </si>
  <si>
    <t>District Name  : THENI Amount in ( Crore )</t>
  </si>
  <si>
    <t>District Name  : THIRUVALLUR Amount in ( Crore )</t>
  </si>
  <si>
    <t>District Name  : THIRUVARUR Amount in ( Crore )</t>
  </si>
  <si>
    <t>District Name  : TIRUCHIRAPPALLI Amount in ( Crore )</t>
  </si>
  <si>
    <t>District Name  : TIRUNELVELI Amount in ( Crore )</t>
  </si>
  <si>
    <t>District Name  : TIRUPATTUR Amount in ( Crore )</t>
  </si>
  <si>
    <t>District Name  : TIRUPPUR Amount in ( Crore )</t>
  </si>
  <si>
    <t>District Name  : TIRUVANNAMALAI Amount in ( Crore )</t>
  </si>
  <si>
    <t>District Name  : TOOTHUKUDI Amount in ( Crore )</t>
  </si>
  <si>
    <t>District Name  : VELLORE Amount in ( Crore )</t>
  </si>
  <si>
    <t>District Name  : VILLUPURAM Amount in ( Crore )</t>
  </si>
  <si>
    <t>District Name  : VIRUDHUNAGAR Amount in ( Crore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</si>
</sst>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4" fillId="0" borderId="1" xfId="1" applyFont="1" applyBorder="1" applyAlignment="1">
      <alignment horizontal="center" vertical="top" wrapText="1"/>
    </xf>
    <xf numFmtId="0" fontId="0" fillId="0" borderId="1" xfId="0" applyBorder="1"/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left" vertical="center" indent="13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/>
    <xf numFmtId="0" fontId="0" fillId="0" borderId="8" xfId="0" applyBorder="1"/>
    <xf numFmtId="0" fontId="0" fillId="0" borderId="8" xfId="0" applyBorder="1" applyAlignment="1">
      <alignment horizontal="left"/>
    </xf>
    <xf numFmtId="0" fontId="1" fillId="0" borderId="8" xfId="0" applyFont="1" applyBorder="1"/>
    <xf numFmtId="2" fontId="0" fillId="0" borderId="8" xfId="0" applyNumberFormat="1" applyBorder="1"/>
    <xf numFmtId="2" fontId="1" fillId="0" borderId="8" xfId="0" applyNumberFormat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6"/>
  <sheetViews>
    <sheetView workbookViewId="0"/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8" t="s">
        <v>3</v>
      </c>
      <c r="B5" s="8" t="s">
        <v>4</v>
      </c>
      <c r="C5" s="23" t="s">
        <v>5</v>
      </c>
      <c r="D5" s="23" t="s">
        <v>6</v>
      </c>
      <c r="E5" s="17" t="s">
        <v>7</v>
      </c>
      <c r="F5" s="24" t="s">
        <v>8</v>
      </c>
      <c r="G5" s="24"/>
      <c r="H5" s="24"/>
      <c r="I5" s="24" t="s">
        <v>9</v>
      </c>
      <c r="J5" s="24"/>
      <c r="K5" s="24"/>
      <c r="L5" s="24" t="s">
        <v>10</v>
      </c>
      <c r="M5" s="24"/>
      <c r="N5" s="24"/>
      <c r="O5" s="23" t="s">
        <v>11</v>
      </c>
      <c r="P5" s="23"/>
      <c r="Q5" s="23"/>
      <c r="R5" s="23" t="s">
        <v>12</v>
      </c>
      <c r="S5" s="23"/>
      <c r="T5" s="23"/>
      <c r="U5" s="23" t="s">
        <v>13</v>
      </c>
      <c r="V5" s="23"/>
      <c r="W5" s="23"/>
      <c r="X5" s="23" t="s">
        <v>14</v>
      </c>
      <c r="Y5" s="23"/>
      <c r="Z5" s="23"/>
      <c r="AA5" s="23" t="s">
        <v>15</v>
      </c>
      <c r="AB5" s="23"/>
      <c r="AC5" s="23"/>
      <c r="AD5" s="23" t="s">
        <v>16</v>
      </c>
      <c r="AE5" s="23"/>
      <c r="AF5" s="23"/>
      <c r="AG5" s="23" t="s">
        <v>17</v>
      </c>
      <c r="AH5" s="23"/>
      <c r="AI5" s="23"/>
      <c r="AJ5" s="23" t="s">
        <v>18</v>
      </c>
      <c r="AK5" s="23"/>
      <c r="AL5" s="23"/>
      <c r="AM5" s="23" t="s">
        <v>19</v>
      </c>
      <c r="AN5" s="23"/>
      <c r="AO5" s="23"/>
      <c r="AP5" s="25" t="s">
        <v>20</v>
      </c>
      <c r="AQ5" s="26"/>
      <c r="AR5" s="27"/>
      <c r="AS5" s="23" t="s">
        <v>21</v>
      </c>
      <c r="AT5" s="23"/>
      <c r="AU5" s="23"/>
    </row>
    <row r="6" spans="1:47" x14ac:dyDescent="0.25">
      <c r="A6" s="3"/>
      <c r="B6" s="3"/>
      <c r="C6" s="23"/>
      <c r="D6" s="23"/>
      <c r="E6" s="18"/>
      <c r="F6" s="9" t="s">
        <v>22</v>
      </c>
      <c r="G6" s="9" t="s">
        <v>23</v>
      </c>
      <c r="H6" s="10" t="s">
        <v>24</v>
      </c>
      <c r="I6" s="9" t="s">
        <v>25</v>
      </c>
      <c r="J6" s="9" t="s">
        <v>23</v>
      </c>
      <c r="K6" s="10" t="s">
        <v>24</v>
      </c>
      <c r="L6" s="9" t="s">
        <v>25</v>
      </c>
      <c r="M6" s="9" t="s">
        <v>23</v>
      </c>
      <c r="N6" s="10" t="s">
        <v>24</v>
      </c>
      <c r="O6" s="9" t="s">
        <v>25</v>
      </c>
      <c r="P6" s="9" t="s">
        <v>23</v>
      </c>
      <c r="Q6" s="10" t="s">
        <v>26</v>
      </c>
      <c r="R6" s="9" t="s">
        <v>25</v>
      </c>
      <c r="S6" s="9" t="s">
        <v>23</v>
      </c>
      <c r="T6" s="10" t="s">
        <v>24</v>
      </c>
      <c r="U6" s="9" t="s">
        <v>25</v>
      </c>
      <c r="V6" s="9" t="s">
        <v>23</v>
      </c>
      <c r="W6" s="10" t="s">
        <v>24</v>
      </c>
      <c r="X6" s="9" t="s">
        <v>25</v>
      </c>
      <c r="Y6" s="9" t="s">
        <v>23</v>
      </c>
      <c r="Z6" s="10" t="s">
        <v>24</v>
      </c>
      <c r="AA6" s="9" t="s">
        <v>25</v>
      </c>
      <c r="AB6" s="9" t="s">
        <v>23</v>
      </c>
      <c r="AC6" s="10" t="s">
        <v>24</v>
      </c>
      <c r="AD6" s="9" t="s">
        <v>25</v>
      </c>
      <c r="AE6" s="9" t="s">
        <v>23</v>
      </c>
      <c r="AF6" s="10" t="s">
        <v>24</v>
      </c>
      <c r="AG6" s="9" t="s">
        <v>25</v>
      </c>
      <c r="AH6" s="9" t="s">
        <v>23</v>
      </c>
      <c r="AI6" s="10" t="s">
        <v>24</v>
      </c>
      <c r="AJ6" s="9" t="s">
        <v>25</v>
      </c>
      <c r="AK6" s="9" t="s">
        <v>23</v>
      </c>
      <c r="AL6" s="10" t="s">
        <v>24</v>
      </c>
      <c r="AM6" s="9" t="s">
        <v>25</v>
      </c>
      <c r="AN6" s="9" t="s">
        <v>23</v>
      </c>
      <c r="AO6" s="10" t="s">
        <v>24</v>
      </c>
      <c r="AP6" s="9" t="s">
        <v>25</v>
      </c>
      <c r="AQ6" s="9" t="s">
        <v>23</v>
      </c>
      <c r="AR6" s="10" t="s">
        <v>24</v>
      </c>
      <c r="AS6" s="9" t="s">
        <v>25</v>
      </c>
      <c r="AT6" s="9" t="s">
        <v>23</v>
      </c>
      <c r="AU6" s="10" t="s">
        <v>24</v>
      </c>
    </row>
    <row r="7" spans="1:47" x14ac:dyDescent="0.25">
      <c r="A7" s="12">
        <v>1</v>
      </c>
      <c r="B7" s="13" t="s">
        <v>27</v>
      </c>
      <c r="C7" s="12">
        <v>436</v>
      </c>
      <c r="D7" s="12">
        <v>389</v>
      </c>
      <c r="E7" s="12">
        <v>280</v>
      </c>
      <c r="F7" s="12">
        <v>28399.05</v>
      </c>
      <c r="G7" s="12">
        <v>26069.4</v>
      </c>
      <c r="H7" s="15">
        <f t="shared" ref="H7:H38" si="0">(G7/F7)*100</f>
        <v>91.796732637183297</v>
      </c>
      <c r="I7" s="12">
        <v>6111.62</v>
      </c>
      <c r="J7" s="12">
        <v>1665.02</v>
      </c>
      <c r="K7" s="15">
        <f t="shared" ref="K7:K38" si="1">(J7/I7)*100</f>
        <v>27.243513176539118</v>
      </c>
      <c r="L7" s="12">
        <f t="shared" ref="L7:L38" si="2">(F7+I7)</f>
        <v>34510.67</v>
      </c>
      <c r="M7" s="12">
        <f t="shared" ref="M7:M38" si="3">(G7+J7)</f>
        <v>27734.420000000002</v>
      </c>
      <c r="N7" s="15">
        <f t="shared" ref="N7:N38" si="4">(M7/L7)*100</f>
        <v>80.364768345558062</v>
      </c>
      <c r="O7" s="12">
        <v>614.29</v>
      </c>
      <c r="P7" s="12">
        <v>50.04</v>
      </c>
      <c r="Q7" s="15">
        <f t="shared" ref="Q7:Q38" si="5">(P7/O7)*100</f>
        <v>8.1459896791417741</v>
      </c>
      <c r="R7" s="12">
        <v>936.64</v>
      </c>
      <c r="S7" s="12">
        <v>349.83</v>
      </c>
      <c r="T7" s="15">
        <f t="shared" ref="T7:T38" si="6">(S7/R7)*100</f>
        <v>37.34946190638879</v>
      </c>
      <c r="U7" s="12">
        <f t="shared" ref="U7:U38" si="7">(L7+O7+R7)</f>
        <v>36061.599999999999</v>
      </c>
      <c r="V7" s="12">
        <f t="shared" ref="V7:V38" si="8">(M7+P7+S7)</f>
        <v>28134.290000000005</v>
      </c>
      <c r="W7" s="15">
        <f t="shared" ref="W7:W38" si="9">(V7/U7)*100</f>
        <v>78.01730927080331</v>
      </c>
      <c r="X7" s="12">
        <v>8637.1200000000008</v>
      </c>
      <c r="Y7" s="12">
        <v>4108.3500000000004</v>
      </c>
      <c r="Z7" s="15">
        <f t="shared" ref="Z7:Z38" si="10">(Y7/X7)*100</f>
        <v>47.566202623096586</v>
      </c>
      <c r="AA7" s="12">
        <v>94.67</v>
      </c>
      <c r="AB7" s="12">
        <v>0</v>
      </c>
      <c r="AC7" s="15">
        <f t="shared" ref="AC7:AC38" si="11">(S7/R7)*100</f>
        <v>37.34946190638879</v>
      </c>
      <c r="AD7" s="12">
        <v>296.06</v>
      </c>
      <c r="AE7" s="12">
        <v>62.55</v>
      </c>
      <c r="AF7" s="15">
        <f t="shared" ref="AF7:AF38" si="12">(AE7/AD7)*100</f>
        <v>21.127474160643111</v>
      </c>
      <c r="AG7" s="12">
        <v>1292.97</v>
      </c>
      <c r="AH7" s="12">
        <v>352.46</v>
      </c>
      <c r="AI7" s="15">
        <f t="shared" ref="AI7:AI38" si="13">(AH7/AG7)*100</f>
        <v>27.25971986975722</v>
      </c>
      <c r="AJ7" s="12">
        <v>79.36</v>
      </c>
      <c r="AK7" s="12">
        <v>0</v>
      </c>
      <c r="AL7" s="15">
        <f t="shared" ref="AL7:AL38" si="14">(AK7/AJ7)*100</f>
        <v>0</v>
      </c>
      <c r="AM7" s="12">
        <v>49.13</v>
      </c>
      <c r="AN7" s="12">
        <v>0</v>
      </c>
      <c r="AO7" s="15">
        <f t="shared" ref="AO7:AO38" si="15">(AN7/AM7)*100</f>
        <v>0</v>
      </c>
      <c r="AP7" s="12">
        <v>540.62</v>
      </c>
      <c r="AQ7" s="12">
        <v>6.03</v>
      </c>
      <c r="AR7" s="15">
        <f t="shared" ref="AR7:AR38" si="16">(AQ7/AP7)*100</f>
        <v>1.115386038252377</v>
      </c>
      <c r="AS7" s="12">
        <f t="shared" ref="AS7:AS38" si="17">(U7+X7+AA7+AD7+AG7+AJ7+AM7+AP7)</f>
        <v>47051.53</v>
      </c>
      <c r="AT7" s="12">
        <f t="shared" ref="AT7:AT38" si="18">(V7+Y7+AB7+AE7+AH7+AK7+AN7+AQ7)</f>
        <v>32663.680000000004</v>
      </c>
      <c r="AU7" s="15">
        <f t="shared" ref="AU7:AU38" si="19">(AT7/AS7)*100</f>
        <v>69.421079399543444</v>
      </c>
    </row>
    <row r="8" spans="1:47" x14ac:dyDescent="0.25">
      <c r="A8" s="12">
        <v>2</v>
      </c>
      <c r="B8" s="13" t="s">
        <v>28</v>
      </c>
      <c r="C8" s="12">
        <v>52</v>
      </c>
      <c r="D8" s="12">
        <v>108</v>
      </c>
      <c r="E8" s="12">
        <v>170</v>
      </c>
      <c r="F8" s="12">
        <v>5025.83</v>
      </c>
      <c r="G8" s="12">
        <v>3162.53</v>
      </c>
      <c r="H8" s="15">
        <f t="shared" si="0"/>
        <v>62.925526728918413</v>
      </c>
      <c r="I8" s="12">
        <v>3019.82</v>
      </c>
      <c r="J8" s="12">
        <v>3629.82</v>
      </c>
      <c r="K8" s="15">
        <f t="shared" si="1"/>
        <v>120.19987946301435</v>
      </c>
      <c r="L8" s="12">
        <f t="shared" si="2"/>
        <v>8045.65</v>
      </c>
      <c r="M8" s="12">
        <f t="shared" si="3"/>
        <v>6792.35</v>
      </c>
      <c r="N8" s="15">
        <f t="shared" si="4"/>
        <v>84.422638320086023</v>
      </c>
      <c r="O8" s="12">
        <v>127.13</v>
      </c>
      <c r="P8" s="12">
        <v>26.98</v>
      </c>
      <c r="Q8" s="15">
        <f t="shared" si="5"/>
        <v>21.222370801541729</v>
      </c>
      <c r="R8" s="12">
        <v>565.45000000000005</v>
      </c>
      <c r="S8" s="12">
        <v>499.38</v>
      </c>
      <c r="T8" s="15">
        <f t="shared" si="6"/>
        <v>88.315500928464047</v>
      </c>
      <c r="U8" s="12">
        <f t="shared" si="7"/>
        <v>8738.23</v>
      </c>
      <c r="V8" s="12">
        <f t="shared" si="8"/>
        <v>7318.71</v>
      </c>
      <c r="W8" s="15">
        <f t="shared" si="9"/>
        <v>83.755062524103849</v>
      </c>
      <c r="X8" s="12">
        <v>7144.95</v>
      </c>
      <c r="Y8" s="12">
        <v>3517.92</v>
      </c>
      <c r="Z8" s="15">
        <f t="shared" si="10"/>
        <v>49.236453719060322</v>
      </c>
      <c r="AA8" s="12">
        <v>34.56</v>
      </c>
      <c r="AB8" s="12">
        <v>29.5</v>
      </c>
      <c r="AC8" s="15">
        <f t="shared" si="11"/>
        <v>88.315500928464047</v>
      </c>
      <c r="AD8" s="12">
        <v>102.23</v>
      </c>
      <c r="AE8" s="12">
        <v>51.35</v>
      </c>
      <c r="AF8" s="15">
        <f t="shared" si="12"/>
        <v>50.229873813948934</v>
      </c>
      <c r="AG8" s="12">
        <v>368.73</v>
      </c>
      <c r="AH8" s="12">
        <v>138.5</v>
      </c>
      <c r="AI8" s="15">
        <f t="shared" si="13"/>
        <v>37.561359260163265</v>
      </c>
      <c r="AJ8" s="12">
        <v>37.94</v>
      </c>
      <c r="AK8" s="12">
        <v>0.14000000000000001</v>
      </c>
      <c r="AL8" s="15">
        <f t="shared" si="14"/>
        <v>0.36900369003690042</v>
      </c>
      <c r="AM8" s="12">
        <v>9.24</v>
      </c>
      <c r="AN8" s="12">
        <v>93.93</v>
      </c>
      <c r="AO8" s="15">
        <f t="shared" si="15"/>
        <v>1016.5584415584416</v>
      </c>
      <c r="AP8" s="12">
        <v>129.41</v>
      </c>
      <c r="AQ8" s="12">
        <v>55.5</v>
      </c>
      <c r="AR8" s="15">
        <f t="shared" si="16"/>
        <v>42.886948458388069</v>
      </c>
      <c r="AS8" s="12">
        <f t="shared" si="17"/>
        <v>16565.29</v>
      </c>
      <c r="AT8" s="12">
        <f t="shared" si="18"/>
        <v>11205.550000000001</v>
      </c>
      <c r="AU8" s="15">
        <f t="shared" si="19"/>
        <v>67.644755992801819</v>
      </c>
    </row>
    <row r="9" spans="1:47" x14ac:dyDescent="0.25">
      <c r="A9" s="12">
        <v>3</v>
      </c>
      <c r="B9" s="13" t="s">
        <v>29</v>
      </c>
      <c r="C9" s="12">
        <v>60</v>
      </c>
      <c r="D9" s="12">
        <v>76</v>
      </c>
      <c r="E9" s="12">
        <v>82</v>
      </c>
      <c r="F9" s="12">
        <v>3044.1</v>
      </c>
      <c r="G9" s="12">
        <v>146.6</v>
      </c>
      <c r="H9" s="15">
        <f t="shared" si="0"/>
        <v>4.8158733287342725</v>
      </c>
      <c r="I9" s="12">
        <v>2515.5300000000002</v>
      </c>
      <c r="J9" s="12">
        <v>4074.55</v>
      </c>
      <c r="K9" s="15">
        <f t="shared" si="1"/>
        <v>161.97580629131832</v>
      </c>
      <c r="L9" s="12">
        <f t="shared" si="2"/>
        <v>5559.63</v>
      </c>
      <c r="M9" s="12">
        <f t="shared" si="3"/>
        <v>4221.1500000000005</v>
      </c>
      <c r="N9" s="15">
        <f t="shared" si="4"/>
        <v>75.925016592830829</v>
      </c>
      <c r="O9" s="12">
        <v>172.15</v>
      </c>
      <c r="P9" s="12">
        <v>5.6</v>
      </c>
      <c r="Q9" s="15">
        <f t="shared" si="5"/>
        <v>3.2529770548939871</v>
      </c>
      <c r="R9" s="12">
        <v>672.46</v>
      </c>
      <c r="S9" s="12">
        <v>429.08</v>
      </c>
      <c r="T9" s="15">
        <f t="shared" si="6"/>
        <v>63.807512714510892</v>
      </c>
      <c r="U9" s="12">
        <f t="shared" si="7"/>
        <v>6404.24</v>
      </c>
      <c r="V9" s="12">
        <f t="shared" si="8"/>
        <v>4655.8300000000008</v>
      </c>
      <c r="W9" s="15">
        <f t="shared" si="9"/>
        <v>72.699180542890346</v>
      </c>
      <c r="X9" s="12">
        <v>5505.03</v>
      </c>
      <c r="Y9" s="12">
        <v>2804.15</v>
      </c>
      <c r="Z9" s="15">
        <f t="shared" si="10"/>
        <v>50.937960374421223</v>
      </c>
      <c r="AA9" s="12">
        <v>37.74</v>
      </c>
      <c r="AB9" s="12">
        <v>0</v>
      </c>
      <c r="AC9" s="15">
        <f t="shared" si="11"/>
        <v>63.807512714510892</v>
      </c>
      <c r="AD9" s="12">
        <v>73.73</v>
      </c>
      <c r="AE9" s="12">
        <v>22.29</v>
      </c>
      <c r="AF9" s="15">
        <f t="shared" si="12"/>
        <v>30.231927302319271</v>
      </c>
      <c r="AG9" s="12">
        <v>303.08999999999997</v>
      </c>
      <c r="AH9" s="12">
        <v>99.83</v>
      </c>
      <c r="AI9" s="15">
        <f t="shared" si="13"/>
        <v>32.937411329968</v>
      </c>
      <c r="AJ9" s="12">
        <v>18</v>
      </c>
      <c r="AK9" s="12">
        <v>0</v>
      </c>
      <c r="AL9" s="15">
        <f t="shared" si="14"/>
        <v>0</v>
      </c>
      <c r="AM9" s="12">
        <v>12.71</v>
      </c>
      <c r="AN9" s="12">
        <v>0.02</v>
      </c>
      <c r="AO9" s="15">
        <f t="shared" si="15"/>
        <v>0.15735641227380015</v>
      </c>
      <c r="AP9" s="12">
        <v>145.11000000000001</v>
      </c>
      <c r="AQ9" s="12">
        <v>3.18</v>
      </c>
      <c r="AR9" s="15">
        <f t="shared" si="16"/>
        <v>2.191440975811453</v>
      </c>
      <c r="AS9" s="12">
        <f t="shared" si="17"/>
        <v>12499.65</v>
      </c>
      <c r="AT9" s="12">
        <f t="shared" si="18"/>
        <v>7585.300000000002</v>
      </c>
      <c r="AU9" s="15">
        <f t="shared" si="19"/>
        <v>60.684099154776348</v>
      </c>
    </row>
    <row r="10" spans="1:47" x14ac:dyDescent="0.25">
      <c r="A10" s="12">
        <v>4</v>
      </c>
      <c r="B10" s="13" t="s">
        <v>30</v>
      </c>
      <c r="C10" s="12">
        <v>2</v>
      </c>
      <c r="D10" s="12">
        <v>28</v>
      </c>
      <c r="E10" s="12">
        <v>46</v>
      </c>
      <c r="F10" s="12">
        <v>424.96</v>
      </c>
      <c r="G10" s="12">
        <v>10.96</v>
      </c>
      <c r="H10" s="15">
        <f t="shared" si="0"/>
        <v>2.5790662650602414</v>
      </c>
      <c r="I10" s="12">
        <v>270.04000000000002</v>
      </c>
      <c r="J10" s="12">
        <v>223.03</v>
      </c>
      <c r="K10" s="15">
        <f t="shared" si="1"/>
        <v>82.591467930676927</v>
      </c>
      <c r="L10" s="12">
        <f t="shared" si="2"/>
        <v>695</v>
      </c>
      <c r="M10" s="12">
        <f t="shared" si="3"/>
        <v>233.99</v>
      </c>
      <c r="N10" s="15">
        <f t="shared" si="4"/>
        <v>33.66762589928058</v>
      </c>
      <c r="O10" s="12">
        <v>36.04</v>
      </c>
      <c r="P10" s="12">
        <v>87.49</v>
      </c>
      <c r="Q10" s="15">
        <f t="shared" si="5"/>
        <v>242.75804661487234</v>
      </c>
      <c r="R10" s="12">
        <v>86.88</v>
      </c>
      <c r="S10" s="12">
        <v>163.41999999999999</v>
      </c>
      <c r="T10" s="15">
        <f t="shared" si="6"/>
        <v>188.09852670349906</v>
      </c>
      <c r="U10" s="12">
        <f t="shared" si="7"/>
        <v>817.92</v>
      </c>
      <c r="V10" s="12">
        <f t="shared" si="8"/>
        <v>484.9</v>
      </c>
      <c r="W10" s="15">
        <f t="shared" si="9"/>
        <v>59.284526604068851</v>
      </c>
      <c r="X10" s="12">
        <v>924.98</v>
      </c>
      <c r="Y10" s="12">
        <v>1263.93</v>
      </c>
      <c r="Z10" s="15">
        <f t="shared" si="10"/>
        <v>136.64403554671455</v>
      </c>
      <c r="AA10" s="12">
        <v>6.81</v>
      </c>
      <c r="AB10" s="12">
        <v>0.09</v>
      </c>
      <c r="AC10" s="15">
        <f t="shared" si="11"/>
        <v>188.09852670349906</v>
      </c>
      <c r="AD10" s="12">
        <v>16.39</v>
      </c>
      <c r="AE10" s="12">
        <v>7.04</v>
      </c>
      <c r="AF10" s="15">
        <f t="shared" si="12"/>
        <v>42.95302013422819</v>
      </c>
      <c r="AG10" s="12">
        <v>97.2</v>
      </c>
      <c r="AH10" s="12">
        <v>47.56</v>
      </c>
      <c r="AI10" s="15">
        <f t="shared" si="13"/>
        <v>48.930041152263378</v>
      </c>
      <c r="AJ10" s="12">
        <v>4.3099999999999996</v>
      </c>
      <c r="AK10" s="12">
        <v>0</v>
      </c>
      <c r="AL10" s="15">
        <f t="shared" si="14"/>
        <v>0</v>
      </c>
      <c r="AM10" s="12">
        <v>2.4700000000000002</v>
      </c>
      <c r="AN10" s="12">
        <v>0</v>
      </c>
      <c r="AO10" s="15">
        <f t="shared" si="15"/>
        <v>0</v>
      </c>
      <c r="AP10" s="12">
        <v>77.87</v>
      </c>
      <c r="AQ10" s="12">
        <v>150.01</v>
      </c>
      <c r="AR10" s="15">
        <f t="shared" si="16"/>
        <v>192.64158212405289</v>
      </c>
      <c r="AS10" s="12">
        <f t="shared" si="17"/>
        <v>1947.9500000000003</v>
      </c>
      <c r="AT10" s="12">
        <f t="shared" si="18"/>
        <v>1953.5299999999997</v>
      </c>
      <c r="AU10" s="15">
        <f t="shared" si="19"/>
        <v>100.2864549911445</v>
      </c>
    </row>
    <row r="11" spans="1:47" x14ac:dyDescent="0.25">
      <c r="A11" s="12">
        <v>5</v>
      </c>
      <c r="B11" s="13" t="s">
        <v>31</v>
      </c>
      <c r="C11" s="12">
        <v>384</v>
      </c>
      <c r="D11" s="12">
        <v>366</v>
      </c>
      <c r="E11" s="12">
        <v>346</v>
      </c>
      <c r="F11" s="12">
        <v>35853.370000000003</v>
      </c>
      <c r="G11" s="12">
        <v>54913.55</v>
      </c>
      <c r="H11" s="15">
        <f t="shared" si="0"/>
        <v>153.16147408179481</v>
      </c>
      <c r="I11" s="12">
        <v>26275.48</v>
      </c>
      <c r="J11" s="12">
        <v>1995.98</v>
      </c>
      <c r="K11" s="15">
        <f t="shared" si="1"/>
        <v>7.5963598000873827</v>
      </c>
      <c r="L11" s="12">
        <f t="shared" si="2"/>
        <v>62128.850000000006</v>
      </c>
      <c r="M11" s="12">
        <f t="shared" si="3"/>
        <v>56909.530000000006</v>
      </c>
      <c r="N11" s="15">
        <f t="shared" si="4"/>
        <v>91.599200693397677</v>
      </c>
      <c r="O11" s="12">
        <v>884.99</v>
      </c>
      <c r="P11" s="12">
        <v>86.7</v>
      </c>
      <c r="Q11" s="15">
        <f t="shared" si="5"/>
        <v>9.7967208669024508</v>
      </c>
      <c r="R11" s="12">
        <v>2507.9699999999998</v>
      </c>
      <c r="S11" s="12">
        <v>431.54</v>
      </c>
      <c r="T11" s="15">
        <f t="shared" si="6"/>
        <v>17.206744897267516</v>
      </c>
      <c r="U11" s="12">
        <f t="shared" si="7"/>
        <v>65521.810000000005</v>
      </c>
      <c r="V11" s="12">
        <f t="shared" si="8"/>
        <v>57427.770000000004</v>
      </c>
      <c r="W11" s="15">
        <f t="shared" si="9"/>
        <v>87.646800355484686</v>
      </c>
      <c r="X11" s="12">
        <v>17738.72</v>
      </c>
      <c r="Y11" s="12">
        <v>10655.58</v>
      </c>
      <c r="Z11" s="15">
        <f t="shared" si="10"/>
        <v>60.069610434123767</v>
      </c>
      <c r="AA11" s="12">
        <v>116.06</v>
      </c>
      <c r="AB11" s="12">
        <v>0</v>
      </c>
      <c r="AC11" s="15">
        <f t="shared" si="11"/>
        <v>17.206744897267516</v>
      </c>
      <c r="AD11" s="12">
        <v>534.22</v>
      </c>
      <c r="AE11" s="12">
        <v>152.18</v>
      </c>
      <c r="AF11" s="15">
        <f t="shared" si="12"/>
        <v>28.486391374340158</v>
      </c>
      <c r="AG11" s="12">
        <v>2037.08</v>
      </c>
      <c r="AH11" s="12">
        <v>663.83</v>
      </c>
      <c r="AI11" s="15">
        <f t="shared" si="13"/>
        <v>32.587330885384972</v>
      </c>
      <c r="AJ11" s="12">
        <v>105.92</v>
      </c>
      <c r="AK11" s="12">
        <v>0</v>
      </c>
      <c r="AL11" s="15">
        <f t="shared" si="14"/>
        <v>0</v>
      </c>
      <c r="AM11" s="12">
        <v>54.19</v>
      </c>
      <c r="AN11" s="12">
        <v>0</v>
      </c>
      <c r="AO11" s="15">
        <f t="shared" si="15"/>
        <v>0</v>
      </c>
      <c r="AP11" s="12">
        <v>972.21</v>
      </c>
      <c r="AQ11" s="12">
        <v>1.49</v>
      </c>
      <c r="AR11" s="15">
        <f t="shared" si="16"/>
        <v>0.15325906954258853</v>
      </c>
      <c r="AS11" s="12">
        <f t="shared" si="17"/>
        <v>87080.21</v>
      </c>
      <c r="AT11" s="12">
        <f t="shared" si="18"/>
        <v>68900.850000000006</v>
      </c>
      <c r="AU11" s="15">
        <f t="shared" si="19"/>
        <v>79.123431144688325</v>
      </c>
    </row>
    <row r="12" spans="1:47" x14ac:dyDescent="0.25">
      <c r="A12" s="12">
        <v>6</v>
      </c>
      <c r="B12" s="13" t="s">
        <v>32</v>
      </c>
      <c r="C12" s="12">
        <v>62</v>
      </c>
      <c r="D12" s="12">
        <v>58</v>
      </c>
      <c r="E12" s="12">
        <v>81</v>
      </c>
      <c r="F12" s="12">
        <v>3200.35</v>
      </c>
      <c r="G12" s="12">
        <v>65.34</v>
      </c>
      <c r="H12" s="15">
        <f t="shared" si="0"/>
        <v>2.0416516943459309</v>
      </c>
      <c r="I12" s="12">
        <v>3981.87</v>
      </c>
      <c r="J12" s="12">
        <v>3762.03</v>
      </c>
      <c r="K12" s="15">
        <f t="shared" si="1"/>
        <v>94.478975958532047</v>
      </c>
      <c r="L12" s="12">
        <f t="shared" si="2"/>
        <v>7182.2199999999993</v>
      </c>
      <c r="M12" s="12">
        <f t="shared" si="3"/>
        <v>3827.3700000000003</v>
      </c>
      <c r="N12" s="15">
        <f t="shared" si="4"/>
        <v>53.28951215640847</v>
      </c>
      <c r="O12" s="12">
        <v>131.91999999999999</v>
      </c>
      <c r="P12" s="12">
        <v>2.41</v>
      </c>
      <c r="Q12" s="15">
        <f t="shared" si="5"/>
        <v>1.8268647665251672</v>
      </c>
      <c r="R12" s="12">
        <v>136.56</v>
      </c>
      <c r="S12" s="12">
        <v>38.75</v>
      </c>
      <c r="T12" s="15">
        <f t="shared" si="6"/>
        <v>28.375805506736967</v>
      </c>
      <c r="U12" s="12">
        <f t="shared" si="7"/>
        <v>7450.7</v>
      </c>
      <c r="V12" s="12">
        <f t="shared" si="8"/>
        <v>3868.53</v>
      </c>
      <c r="W12" s="15">
        <f t="shared" si="9"/>
        <v>51.921698632343272</v>
      </c>
      <c r="X12" s="12">
        <v>2356.7600000000002</v>
      </c>
      <c r="Y12" s="12">
        <v>1297.1400000000001</v>
      </c>
      <c r="Z12" s="15">
        <f t="shared" si="10"/>
        <v>55.039121505796096</v>
      </c>
      <c r="AA12" s="12">
        <v>13.84</v>
      </c>
      <c r="AB12" s="12">
        <v>0</v>
      </c>
      <c r="AC12" s="15">
        <f t="shared" si="11"/>
        <v>28.375805506736967</v>
      </c>
      <c r="AD12" s="12">
        <v>75.16</v>
      </c>
      <c r="AE12" s="12">
        <v>20.95</v>
      </c>
      <c r="AF12" s="15">
        <f t="shared" si="12"/>
        <v>27.873869079297499</v>
      </c>
      <c r="AG12" s="12">
        <v>264.45999999999998</v>
      </c>
      <c r="AH12" s="12">
        <v>68.86</v>
      </c>
      <c r="AI12" s="15">
        <f t="shared" si="13"/>
        <v>26.037964153369131</v>
      </c>
      <c r="AJ12" s="12">
        <v>8.19</v>
      </c>
      <c r="AK12" s="12">
        <v>0</v>
      </c>
      <c r="AL12" s="15">
        <f t="shared" si="14"/>
        <v>0</v>
      </c>
      <c r="AM12" s="12">
        <v>8.2799999999999994</v>
      </c>
      <c r="AN12" s="12">
        <v>0</v>
      </c>
      <c r="AO12" s="15">
        <f t="shared" si="15"/>
        <v>0</v>
      </c>
      <c r="AP12" s="12">
        <v>276.79000000000002</v>
      </c>
      <c r="AQ12" s="12">
        <v>0</v>
      </c>
      <c r="AR12" s="15">
        <f t="shared" si="16"/>
        <v>0</v>
      </c>
      <c r="AS12" s="12">
        <f t="shared" si="17"/>
        <v>10454.18</v>
      </c>
      <c r="AT12" s="12">
        <f t="shared" si="18"/>
        <v>5255.48</v>
      </c>
      <c r="AU12" s="15">
        <f t="shared" si="19"/>
        <v>50.271566014742419</v>
      </c>
    </row>
    <row r="13" spans="1:47" x14ac:dyDescent="0.25">
      <c r="A13" s="12">
        <v>7</v>
      </c>
      <c r="B13" s="13" t="s">
        <v>33</v>
      </c>
      <c r="C13" s="12">
        <v>397</v>
      </c>
      <c r="D13" s="12">
        <v>369</v>
      </c>
      <c r="E13" s="12">
        <v>313</v>
      </c>
      <c r="F13" s="12">
        <v>46412.55</v>
      </c>
      <c r="G13" s="12">
        <v>39897</v>
      </c>
      <c r="H13" s="15">
        <f t="shared" si="0"/>
        <v>85.961663386303911</v>
      </c>
      <c r="I13" s="12">
        <v>6821.97</v>
      </c>
      <c r="J13" s="12">
        <v>3570.29</v>
      </c>
      <c r="K13" s="15">
        <f t="shared" si="1"/>
        <v>52.33517590959795</v>
      </c>
      <c r="L13" s="12">
        <f t="shared" si="2"/>
        <v>53234.520000000004</v>
      </c>
      <c r="M13" s="12">
        <f t="shared" si="3"/>
        <v>43467.29</v>
      </c>
      <c r="N13" s="15">
        <f t="shared" si="4"/>
        <v>81.652450327343985</v>
      </c>
      <c r="O13" s="12">
        <v>1183.31</v>
      </c>
      <c r="P13" s="12">
        <v>12.54</v>
      </c>
      <c r="Q13" s="15">
        <f t="shared" si="5"/>
        <v>1.0597392061251911</v>
      </c>
      <c r="R13" s="12">
        <v>3315.07</v>
      </c>
      <c r="S13" s="12">
        <v>673.01</v>
      </c>
      <c r="T13" s="15">
        <f t="shared" si="6"/>
        <v>20.301532094344914</v>
      </c>
      <c r="U13" s="12">
        <f t="shared" si="7"/>
        <v>57732.9</v>
      </c>
      <c r="V13" s="12">
        <f t="shared" si="8"/>
        <v>44152.840000000004</v>
      </c>
      <c r="W13" s="15">
        <f t="shared" si="9"/>
        <v>76.477779567629554</v>
      </c>
      <c r="X13" s="12">
        <v>27343.77</v>
      </c>
      <c r="Y13" s="12">
        <v>12370.88</v>
      </c>
      <c r="Z13" s="15">
        <f t="shared" si="10"/>
        <v>45.242042337249025</v>
      </c>
      <c r="AA13" s="12">
        <v>113.16</v>
      </c>
      <c r="AB13" s="12">
        <v>0</v>
      </c>
      <c r="AC13" s="15">
        <f t="shared" si="11"/>
        <v>20.301532094344914</v>
      </c>
      <c r="AD13" s="12">
        <v>273.20999999999998</v>
      </c>
      <c r="AE13" s="12">
        <v>79.33</v>
      </c>
      <c r="AF13" s="15">
        <f t="shared" si="12"/>
        <v>29.036272464404671</v>
      </c>
      <c r="AG13" s="12">
        <v>1238.55</v>
      </c>
      <c r="AH13" s="12">
        <v>118.89</v>
      </c>
      <c r="AI13" s="15">
        <f t="shared" si="13"/>
        <v>9.599128012595374</v>
      </c>
      <c r="AJ13" s="12">
        <v>117.5</v>
      </c>
      <c r="AK13" s="12">
        <v>0</v>
      </c>
      <c r="AL13" s="15">
        <f t="shared" si="14"/>
        <v>0</v>
      </c>
      <c r="AM13" s="12">
        <v>79.48</v>
      </c>
      <c r="AN13" s="12">
        <v>18.46</v>
      </c>
      <c r="AO13" s="15">
        <f t="shared" si="15"/>
        <v>23.225968797181682</v>
      </c>
      <c r="AP13" s="12">
        <v>640.01</v>
      </c>
      <c r="AQ13" s="12">
        <v>0.04</v>
      </c>
      <c r="AR13" s="15">
        <f t="shared" si="16"/>
        <v>6.2499023452758547E-3</v>
      </c>
      <c r="AS13" s="12">
        <f t="shared" si="17"/>
        <v>87538.58</v>
      </c>
      <c r="AT13" s="12">
        <f t="shared" si="18"/>
        <v>56740.44</v>
      </c>
      <c r="AU13" s="15">
        <f t="shared" si="19"/>
        <v>64.817638120243672</v>
      </c>
    </row>
    <row r="14" spans="1:47" x14ac:dyDescent="0.25">
      <c r="A14" s="12">
        <v>8</v>
      </c>
      <c r="B14" s="13" t="s">
        <v>34</v>
      </c>
      <c r="C14" s="12">
        <v>30</v>
      </c>
      <c r="D14" s="12">
        <v>72</v>
      </c>
      <c r="E14" s="12">
        <v>140</v>
      </c>
      <c r="F14" s="12">
        <v>1954.59</v>
      </c>
      <c r="G14" s="12">
        <v>1367.86</v>
      </c>
      <c r="H14" s="15">
        <f t="shared" si="0"/>
        <v>69.981939946484943</v>
      </c>
      <c r="I14" s="12">
        <v>687.29</v>
      </c>
      <c r="J14" s="12">
        <v>85.53</v>
      </c>
      <c r="K14" s="15">
        <f t="shared" si="1"/>
        <v>12.444528510526853</v>
      </c>
      <c r="L14" s="12">
        <f t="shared" si="2"/>
        <v>2641.88</v>
      </c>
      <c r="M14" s="12">
        <f t="shared" si="3"/>
        <v>1453.3899999999999</v>
      </c>
      <c r="N14" s="15">
        <f t="shared" si="4"/>
        <v>55.013475252471721</v>
      </c>
      <c r="O14" s="12">
        <v>173.66</v>
      </c>
      <c r="P14" s="12">
        <v>34.14</v>
      </c>
      <c r="Q14" s="15">
        <f t="shared" si="5"/>
        <v>19.659103996314638</v>
      </c>
      <c r="R14" s="12">
        <v>787.68</v>
      </c>
      <c r="S14" s="12">
        <v>954.91</v>
      </c>
      <c r="T14" s="15">
        <f t="shared" si="6"/>
        <v>121.23070282348164</v>
      </c>
      <c r="U14" s="12">
        <f t="shared" si="7"/>
        <v>3603.22</v>
      </c>
      <c r="V14" s="12">
        <f t="shared" si="8"/>
        <v>2442.44</v>
      </c>
      <c r="W14" s="15">
        <f t="shared" si="9"/>
        <v>67.784925705341337</v>
      </c>
      <c r="X14" s="12">
        <v>4574.91</v>
      </c>
      <c r="Y14" s="12">
        <v>3153.22</v>
      </c>
      <c r="Z14" s="15">
        <f t="shared" si="10"/>
        <v>68.924197415905454</v>
      </c>
      <c r="AA14" s="12">
        <v>27.91</v>
      </c>
      <c r="AB14" s="12">
        <v>118.99</v>
      </c>
      <c r="AC14" s="15">
        <f t="shared" si="11"/>
        <v>121.23070282348164</v>
      </c>
      <c r="AD14" s="12">
        <v>72.099999999999994</v>
      </c>
      <c r="AE14" s="12">
        <v>20.83</v>
      </c>
      <c r="AF14" s="15">
        <f t="shared" si="12"/>
        <v>28.890429958391124</v>
      </c>
      <c r="AG14" s="12">
        <v>455.1</v>
      </c>
      <c r="AH14" s="12">
        <v>74.22</v>
      </c>
      <c r="AI14" s="15">
        <f t="shared" si="13"/>
        <v>16.308503625576794</v>
      </c>
      <c r="AJ14" s="12">
        <v>15.42</v>
      </c>
      <c r="AK14" s="12">
        <v>0</v>
      </c>
      <c r="AL14" s="15">
        <f t="shared" si="14"/>
        <v>0</v>
      </c>
      <c r="AM14" s="12">
        <v>9.91</v>
      </c>
      <c r="AN14" s="12">
        <v>0</v>
      </c>
      <c r="AO14" s="15">
        <f t="shared" si="15"/>
        <v>0</v>
      </c>
      <c r="AP14" s="12">
        <v>307.3</v>
      </c>
      <c r="AQ14" s="12">
        <v>0.35</v>
      </c>
      <c r="AR14" s="15">
        <f t="shared" si="16"/>
        <v>0.11389521640091116</v>
      </c>
      <c r="AS14" s="12">
        <f t="shared" si="17"/>
        <v>9065.869999999999</v>
      </c>
      <c r="AT14" s="12">
        <f t="shared" si="18"/>
        <v>5810.05</v>
      </c>
      <c r="AU14" s="15">
        <f t="shared" si="19"/>
        <v>64.08706500313815</v>
      </c>
    </row>
    <row r="15" spans="1:47" x14ac:dyDescent="0.25">
      <c r="A15" s="12">
        <v>9</v>
      </c>
      <c r="B15" s="13" t="s">
        <v>35</v>
      </c>
      <c r="C15" s="12">
        <v>1</v>
      </c>
      <c r="D15" s="12">
        <v>0</v>
      </c>
      <c r="E15" s="12">
        <v>13</v>
      </c>
      <c r="F15" s="12">
        <v>244.75</v>
      </c>
      <c r="G15" s="12">
        <v>0.09</v>
      </c>
      <c r="H15" s="15">
        <f t="shared" si="0"/>
        <v>3.6772216547497447E-2</v>
      </c>
      <c r="I15" s="12">
        <v>64.97</v>
      </c>
      <c r="J15" s="12">
        <v>0.54</v>
      </c>
      <c r="K15" s="15">
        <f t="shared" si="1"/>
        <v>0.83115283977220256</v>
      </c>
      <c r="L15" s="12">
        <f t="shared" si="2"/>
        <v>309.72000000000003</v>
      </c>
      <c r="M15" s="12">
        <f t="shared" si="3"/>
        <v>0.63</v>
      </c>
      <c r="N15" s="15">
        <f t="shared" si="4"/>
        <v>0.20340953118946145</v>
      </c>
      <c r="O15" s="12">
        <v>3.29</v>
      </c>
      <c r="P15" s="12">
        <v>0.02</v>
      </c>
      <c r="Q15" s="15">
        <f t="shared" si="5"/>
        <v>0.60790273556231</v>
      </c>
      <c r="R15" s="12">
        <v>2.14</v>
      </c>
      <c r="S15" s="12">
        <v>0.09</v>
      </c>
      <c r="T15" s="15">
        <f t="shared" si="6"/>
        <v>4.2056074766355138</v>
      </c>
      <c r="U15" s="12">
        <f t="shared" si="7"/>
        <v>315.15000000000003</v>
      </c>
      <c r="V15" s="12">
        <f t="shared" si="8"/>
        <v>0.74</v>
      </c>
      <c r="W15" s="15">
        <f t="shared" si="9"/>
        <v>0.23480882119625573</v>
      </c>
      <c r="X15" s="12">
        <v>151.77000000000001</v>
      </c>
      <c r="Y15" s="12">
        <v>66.64</v>
      </c>
      <c r="Z15" s="15">
        <f t="shared" si="10"/>
        <v>43.908545825920797</v>
      </c>
      <c r="AA15" s="12">
        <v>1.17</v>
      </c>
      <c r="AB15" s="12">
        <v>0</v>
      </c>
      <c r="AC15" s="15">
        <f t="shared" si="11"/>
        <v>4.2056074766355138</v>
      </c>
      <c r="AD15" s="12">
        <v>2.58</v>
      </c>
      <c r="AE15" s="12">
        <v>1.36</v>
      </c>
      <c r="AF15" s="15">
        <f t="shared" si="12"/>
        <v>52.713178294573652</v>
      </c>
      <c r="AG15" s="12">
        <v>22.03</v>
      </c>
      <c r="AH15" s="12">
        <v>8.15</v>
      </c>
      <c r="AI15" s="15">
        <f t="shared" si="13"/>
        <v>36.99500680889696</v>
      </c>
      <c r="AJ15" s="12">
        <v>0.31</v>
      </c>
      <c r="AK15" s="12">
        <v>0</v>
      </c>
      <c r="AL15" s="15">
        <f t="shared" si="14"/>
        <v>0</v>
      </c>
      <c r="AM15" s="12">
        <v>0.63</v>
      </c>
      <c r="AN15" s="12">
        <v>0</v>
      </c>
      <c r="AO15" s="15">
        <f t="shared" si="15"/>
        <v>0</v>
      </c>
      <c r="AP15" s="12">
        <v>42.4</v>
      </c>
      <c r="AQ15" s="12">
        <v>0.27</v>
      </c>
      <c r="AR15" s="15">
        <f t="shared" si="16"/>
        <v>0.6367924528301887</v>
      </c>
      <c r="AS15" s="12">
        <f t="shared" si="17"/>
        <v>536.04000000000008</v>
      </c>
      <c r="AT15" s="12">
        <f t="shared" si="18"/>
        <v>77.16</v>
      </c>
      <c r="AU15" s="15">
        <f t="shared" si="19"/>
        <v>14.394448175509289</v>
      </c>
    </row>
    <row r="16" spans="1:47" x14ac:dyDescent="0.25">
      <c r="A16" s="12">
        <v>10</v>
      </c>
      <c r="B16" s="13" t="s">
        <v>36</v>
      </c>
      <c r="C16" s="12">
        <v>138</v>
      </c>
      <c r="D16" s="12">
        <v>192</v>
      </c>
      <c r="E16" s="12">
        <v>234</v>
      </c>
      <c r="F16" s="12">
        <v>7128.56</v>
      </c>
      <c r="G16" s="12">
        <v>3601.7</v>
      </c>
      <c r="H16" s="15">
        <f t="shared" si="0"/>
        <v>50.524930701291701</v>
      </c>
      <c r="I16" s="12">
        <v>4085.71</v>
      </c>
      <c r="J16" s="12">
        <v>7648.44</v>
      </c>
      <c r="K16" s="15">
        <f t="shared" si="1"/>
        <v>187.19977678298264</v>
      </c>
      <c r="L16" s="12">
        <f t="shared" si="2"/>
        <v>11214.27</v>
      </c>
      <c r="M16" s="12">
        <f t="shared" si="3"/>
        <v>11250.14</v>
      </c>
      <c r="N16" s="15">
        <f t="shared" si="4"/>
        <v>100.31986032082337</v>
      </c>
      <c r="O16" s="12">
        <v>290.83999999999997</v>
      </c>
      <c r="P16" s="12">
        <v>166.31</v>
      </c>
      <c r="Q16" s="15">
        <f t="shared" si="5"/>
        <v>57.182643377802236</v>
      </c>
      <c r="R16" s="12">
        <v>1345.11</v>
      </c>
      <c r="S16" s="12">
        <v>2858.98</v>
      </c>
      <c r="T16" s="15">
        <f t="shared" si="6"/>
        <v>212.54618581379964</v>
      </c>
      <c r="U16" s="12">
        <f t="shared" si="7"/>
        <v>12850.220000000001</v>
      </c>
      <c r="V16" s="12">
        <f t="shared" si="8"/>
        <v>14275.429999999998</v>
      </c>
      <c r="W16" s="15">
        <f t="shared" si="9"/>
        <v>111.09093852089688</v>
      </c>
      <c r="X16" s="12">
        <v>13338.22</v>
      </c>
      <c r="Y16" s="12">
        <v>7729.93</v>
      </c>
      <c r="Z16" s="15">
        <f t="shared" si="10"/>
        <v>57.95323513932145</v>
      </c>
      <c r="AA16" s="12">
        <v>55.46</v>
      </c>
      <c r="AB16" s="12">
        <v>0</v>
      </c>
      <c r="AC16" s="15">
        <f t="shared" si="11"/>
        <v>212.54618581379964</v>
      </c>
      <c r="AD16" s="12">
        <v>162.29</v>
      </c>
      <c r="AE16" s="12">
        <v>407.82</v>
      </c>
      <c r="AF16" s="15">
        <f t="shared" si="12"/>
        <v>251.29089900794872</v>
      </c>
      <c r="AG16" s="12">
        <v>533.91999999999996</v>
      </c>
      <c r="AH16" s="12">
        <v>83.61</v>
      </c>
      <c r="AI16" s="15">
        <f t="shared" si="13"/>
        <v>15.659649385675758</v>
      </c>
      <c r="AJ16" s="12">
        <v>25.89</v>
      </c>
      <c r="AK16" s="12">
        <v>6.68</v>
      </c>
      <c r="AL16" s="15">
        <f t="shared" si="14"/>
        <v>25.801467748165312</v>
      </c>
      <c r="AM16" s="12">
        <v>37.51</v>
      </c>
      <c r="AN16" s="12">
        <v>0</v>
      </c>
      <c r="AO16" s="15">
        <f t="shared" si="15"/>
        <v>0</v>
      </c>
      <c r="AP16" s="12">
        <v>656.04</v>
      </c>
      <c r="AQ16" s="12">
        <v>0</v>
      </c>
      <c r="AR16" s="15">
        <f t="shared" si="16"/>
        <v>0</v>
      </c>
      <c r="AS16" s="12">
        <f t="shared" si="17"/>
        <v>27659.55</v>
      </c>
      <c r="AT16" s="12">
        <f t="shared" si="18"/>
        <v>22503.47</v>
      </c>
      <c r="AU16" s="15">
        <f t="shared" si="19"/>
        <v>81.358771201989924</v>
      </c>
    </row>
    <row r="17" spans="1:47" x14ac:dyDescent="0.25">
      <c r="A17" s="12">
        <v>11</v>
      </c>
      <c r="B17" s="13" t="s">
        <v>37</v>
      </c>
      <c r="C17" s="12">
        <v>19</v>
      </c>
      <c r="D17" s="12">
        <v>35</v>
      </c>
      <c r="E17" s="12">
        <v>64</v>
      </c>
      <c r="F17" s="12">
        <v>546.15</v>
      </c>
      <c r="G17" s="12">
        <v>36.85</v>
      </c>
      <c r="H17" s="15">
        <f t="shared" si="0"/>
        <v>6.7472306143001006</v>
      </c>
      <c r="I17" s="12">
        <v>770.54</v>
      </c>
      <c r="J17" s="12">
        <v>535.71</v>
      </c>
      <c r="K17" s="15">
        <f t="shared" si="1"/>
        <v>69.523970202714992</v>
      </c>
      <c r="L17" s="12">
        <f t="shared" si="2"/>
        <v>1316.69</v>
      </c>
      <c r="M17" s="12">
        <f t="shared" si="3"/>
        <v>572.56000000000006</v>
      </c>
      <c r="N17" s="15">
        <f t="shared" si="4"/>
        <v>43.48479900356196</v>
      </c>
      <c r="O17" s="12">
        <v>25.21</v>
      </c>
      <c r="P17" s="12">
        <v>0.16</v>
      </c>
      <c r="Q17" s="15">
        <f t="shared" si="5"/>
        <v>0.63466878222927414</v>
      </c>
      <c r="R17" s="12">
        <v>56.44</v>
      </c>
      <c r="S17" s="12">
        <v>5.05</v>
      </c>
      <c r="T17" s="15">
        <f t="shared" si="6"/>
        <v>8.9475549255846918</v>
      </c>
      <c r="U17" s="12">
        <f t="shared" si="7"/>
        <v>1398.3400000000001</v>
      </c>
      <c r="V17" s="12">
        <f t="shared" si="8"/>
        <v>577.77</v>
      </c>
      <c r="W17" s="15">
        <f t="shared" si="9"/>
        <v>41.318277386043448</v>
      </c>
      <c r="X17" s="12">
        <v>1293.71</v>
      </c>
      <c r="Y17" s="12">
        <v>1123.94</v>
      </c>
      <c r="Z17" s="15">
        <f t="shared" si="10"/>
        <v>86.877275432670388</v>
      </c>
      <c r="AA17" s="12">
        <v>24.53</v>
      </c>
      <c r="AB17" s="12">
        <v>0</v>
      </c>
      <c r="AC17" s="15">
        <f t="shared" si="11"/>
        <v>8.9475549255846918</v>
      </c>
      <c r="AD17" s="12">
        <v>45.46</v>
      </c>
      <c r="AE17" s="12">
        <v>4.9000000000000004</v>
      </c>
      <c r="AF17" s="15">
        <f t="shared" si="12"/>
        <v>10.778706555213374</v>
      </c>
      <c r="AG17" s="12">
        <v>208.71</v>
      </c>
      <c r="AH17" s="12">
        <v>56.64</v>
      </c>
      <c r="AI17" s="15">
        <f t="shared" si="13"/>
        <v>27.138134253270085</v>
      </c>
      <c r="AJ17" s="12">
        <v>9</v>
      </c>
      <c r="AK17" s="12">
        <v>56</v>
      </c>
      <c r="AL17" s="15">
        <f t="shared" si="14"/>
        <v>622.22222222222229</v>
      </c>
      <c r="AM17" s="12">
        <v>6.2</v>
      </c>
      <c r="AN17" s="12">
        <v>0</v>
      </c>
      <c r="AO17" s="15">
        <f t="shared" si="15"/>
        <v>0</v>
      </c>
      <c r="AP17" s="12">
        <v>1125.2</v>
      </c>
      <c r="AQ17" s="12">
        <v>803.17</v>
      </c>
      <c r="AR17" s="15">
        <f t="shared" si="16"/>
        <v>71.380199075719858</v>
      </c>
      <c r="AS17" s="12">
        <f t="shared" si="17"/>
        <v>4111.1500000000005</v>
      </c>
      <c r="AT17" s="12">
        <f t="shared" si="18"/>
        <v>2622.42</v>
      </c>
      <c r="AU17" s="15">
        <f t="shared" si="19"/>
        <v>63.787991194677886</v>
      </c>
    </row>
    <row r="18" spans="1:47" x14ac:dyDescent="0.25">
      <c r="A18" s="12">
        <v>12</v>
      </c>
      <c r="B18" s="13" t="s">
        <v>38</v>
      </c>
      <c r="C18" s="12">
        <v>313</v>
      </c>
      <c r="D18" s="12">
        <v>479</v>
      </c>
      <c r="E18" s="12">
        <v>487</v>
      </c>
      <c r="F18" s="12">
        <v>28737.33</v>
      </c>
      <c r="G18" s="12">
        <v>11368.73</v>
      </c>
      <c r="H18" s="15">
        <f t="shared" si="0"/>
        <v>39.560842987152945</v>
      </c>
      <c r="I18" s="12">
        <v>9137.76</v>
      </c>
      <c r="J18" s="12">
        <v>1361.36</v>
      </c>
      <c r="K18" s="15">
        <f t="shared" si="1"/>
        <v>14.898180735760185</v>
      </c>
      <c r="L18" s="12">
        <f t="shared" si="2"/>
        <v>37875.090000000004</v>
      </c>
      <c r="M18" s="12">
        <f t="shared" si="3"/>
        <v>12730.09</v>
      </c>
      <c r="N18" s="15">
        <f t="shared" si="4"/>
        <v>33.610718812813381</v>
      </c>
      <c r="O18" s="12">
        <v>1002.94</v>
      </c>
      <c r="P18" s="12">
        <v>2.88</v>
      </c>
      <c r="Q18" s="15">
        <f t="shared" si="5"/>
        <v>0.28715576205954491</v>
      </c>
      <c r="R18" s="12">
        <v>2219.3200000000002</v>
      </c>
      <c r="S18" s="12">
        <v>2806.63</v>
      </c>
      <c r="T18" s="15">
        <f t="shared" si="6"/>
        <v>126.46351134581764</v>
      </c>
      <c r="U18" s="12">
        <f t="shared" si="7"/>
        <v>41097.350000000006</v>
      </c>
      <c r="V18" s="12">
        <f t="shared" si="8"/>
        <v>15539.599999999999</v>
      </c>
      <c r="W18" s="15">
        <f t="shared" si="9"/>
        <v>37.811683721699808</v>
      </c>
      <c r="X18" s="12">
        <v>32483.87</v>
      </c>
      <c r="Y18" s="12">
        <v>17468.82</v>
      </c>
      <c r="Z18" s="15">
        <f t="shared" si="10"/>
        <v>53.776905276372553</v>
      </c>
      <c r="AA18" s="12">
        <v>430.35</v>
      </c>
      <c r="AB18" s="12">
        <v>62.21</v>
      </c>
      <c r="AC18" s="15">
        <f t="shared" si="11"/>
        <v>126.46351134581764</v>
      </c>
      <c r="AD18" s="12">
        <v>740.87</v>
      </c>
      <c r="AE18" s="12">
        <v>160.93</v>
      </c>
      <c r="AF18" s="15">
        <f t="shared" si="12"/>
        <v>21.721759552958009</v>
      </c>
      <c r="AG18" s="12">
        <v>2859.79</v>
      </c>
      <c r="AH18" s="12">
        <v>1045.78</v>
      </c>
      <c r="AI18" s="15">
        <f t="shared" si="13"/>
        <v>36.568419359463455</v>
      </c>
      <c r="AJ18" s="12">
        <v>207.67</v>
      </c>
      <c r="AK18" s="12">
        <v>1.93</v>
      </c>
      <c r="AL18" s="15">
        <f t="shared" si="14"/>
        <v>0.92935907930851835</v>
      </c>
      <c r="AM18" s="12">
        <v>90.34</v>
      </c>
      <c r="AN18" s="12">
        <v>25.7</v>
      </c>
      <c r="AO18" s="15">
        <f t="shared" si="15"/>
        <v>28.448085012176222</v>
      </c>
      <c r="AP18" s="12">
        <v>1883.39</v>
      </c>
      <c r="AQ18" s="12">
        <v>0</v>
      </c>
      <c r="AR18" s="15">
        <f t="shared" si="16"/>
        <v>0</v>
      </c>
      <c r="AS18" s="12">
        <f t="shared" si="17"/>
        <v>79793.62999999999</v>
      </c>
      <c r="AT18" s="12">
        <f t="shared" si="18"/>
        <v>34304.969999999994</v>
      </c>
      <c r="AU18" s="15">
        <f t="shared" si="19"/>
        <v>42.992116037332799</v>
      </c>
    </row>
    <row r="19" spans="1:47" x14ac:dyDescent="0.25">
      <c r="A19" s="12">
        <v>13</v>
      </c>
      <c r="B19" s="13" t="s">
        <v>39</v>
      </c>
      <c r="C19" s="12">
        <v>56</v>
      </c>
      <c r="D19" s="12">
        <v>138</v>
      </c>
      <c r="E19" s="12">
        <v>199</v>
      </c>
      <c r="F19" s="12">
        <v>1796.74</v>
      </c>
      <c r="G19" s="12">
        <v>1541.98</v>
      </c>
      <c r="H19" s="15">
        <f t="shared" si="0"/>
        <v>85.820986898493942</v>
      </c>
      <c r="I19" s="12">
        <v>2191.5300000000002</v>
      </c>
      <c r="J19" s="12">
        <v>3308.53</v>
      </c>
      <c r="K19" s="15">
        <f t="shared" si="1"/>
        <v>150.96895776010365</v>
      </c>
      <c r="L19" s="12">
        <f t="shared" si="2"/>
        <v>3988.2700000000004</v>
      </c>
      <c r="M19" s="12">
        <f t="shared" si="3"/>
        <v>4850.51</v>
      </c>
      <c r="N19" s="15">
        <f t="shared" si="4"/>
        <v>121.61939888723681</v>
      </c>
      <c r="O19" s="12">
        <v>56.95</v>
      </c>
      <c r="P19" s="12">
        <v>12.86</v>
      </c>
      <c r="Q19" s="15">
        <f t="shared" si="5"/>
        <v>22.581211589113256</v>
      </c>
      <c r="R19" s="12">
        <v>1349.88</v>
      </c>
      <c r="S19" s="12">
        <v>2084.34</v>
      </c>
      <c r="T19" s="15">
        <f t="shared" si="6"/>
        <v>154.40928082496222</v>
      </c>
      <c r="U19" s="12">
        <f t="shared" si="7"/>
        <v>5395.1</v>
      </c>
      <c r="V19" s="12">
        <f t="shared" si="8"/>
        <v>6947.71</v>
      </c>
      <c r="W19" s="15">
        <f t="shared" si="9"/>
        <v>128.77815054401216</v>
      </c>
      <c r="X19" s="12">
        <v>8598.2800000000007</v>
      </c>
      <c r="Y19" s="12">
        <v>17755.59</v>
      </c>
      <c r="Z19" s="15">
        <f t="shared" si="10"/>
        <v>206.5016491670427</v>
      </c>
      <c r="AA19" s="12">
        <v>126.3</v>
      </c>
      <c r="AB19" s="12">
        <v>473.75</v>
      </c>
      <c r="AC19" s="15">
        <f t="shared" si="11"/>
        <v>154.40928082496222</v>
      </c>
      <c r="AD19" s="12">
        <v>74.22</v>
      </c>
      <c r="AE19" s="12">
        <v>14.64</v>
      </c>
      <c r="AF19" s="15">
        <f t="shared" si="12"/>
        <v>19.725141471301537</v>
      </c>
      <c r="AG19" s="12">
        <v>588.24</v>
      </c>
      <c r="AH19" s="12">
        <v>282.10000000000002</v>
      </c>
      <c r="AI19" s="15">
        <f t="shared" si="13"/>
        <v>47.956616347069229</v>
      </c>
      <c r="AJ19" s="12">
        <v>38.33</v>
      </c>
      <c r="AK19" s="12">
        <v>0.9</v>
      </c>
      <c r="AL19" s="15">
        <f t="shared" si="14"/>
        <v>2.3480302635011743</v>
      </c>
      <c r="AM19" s="12">
        <v>12.81</v>
      </c>
      <c r="AN19" s="12">
        <v>40.950000000000003</v>
      </c>
      <c r="AO19" s="15">
        <f t="shared" si="15"/>
        <v>319.67213114754099</v>
      </c>
      <c r="AP19" s="12">
        <v>462.6</v>
      </c>
      <c r="AQ19" s="12">
        <v>208.18</v>
      </c>
      <c r="AR19" s="15">
        <f t="shared" si="16"/>
        <v>45.002161694768702</v>
      </c>
      <c r="AS19" s="12">
        <f t="shared" si="17"/>
        <v>15295.88</v>
      </c>
      <c r="AT19" s="12">
        <f t="shared" si="18"/>
        <v>25723.82</v>
      </c>
      <c r="AU19" s="15">
        <f t="shared" si="19"/>
        <v>168.17482877742242</v>
      </c>
    </row>
    <row r="20" spans="1:47" x14ac:dyDescent="0.25">
      <c r="A20" s="12">
        <v>14</v>
      </c>
      <c r="B20" s="13" t="s">
        <v>40</v>
      </c>
      <c r="C20" s="12">
        <v>12</v>
      </c>
      <c r="D20" s="12">
        <v>36</v>
      </c>
      <c r="E20" s="12">
        <v>78</v>
      </c>
      <c r="F20" s="12">
        <v>28.4</v>
      </c>
      <c r="G20" s="12">
        <v>0</v>
      </c>
      <c r="H20" s="15">
        <f t="shared" si="0"/>
        <v>0</v>
      </c>
      <c r="I20" s="12">
        <v>24.43</v>
      </c>
      <c r="J20" s="12">
        <v>5.61</v>
      </c>
      <c r="K20" s="15">
        <f t="shared" si="1"/>
        <v>22.963569381907494</v>
      </c>
      <c r="L20" s="12">
        <f t="shared" si="2"/>
        <v>52.83</v>
      </c>
      <c r="M20" s="12">
        <f t="shared" si="3"/>
        <v>5.61</v>
      </c>
      <c r="N20" s="15">
        <f t="shared" si="4"/>
        <v>10.618966496308916</v>
      </c>
      <c r="O20" s="12">
        <v>0.23</v>
      </c>
      <c r="P20" s="12">
        <v>7.0000000000000007E-2</v>
      </c>
      <c r="Q20" s="15">
        <f t="shared" si="5"/>
        <v>30.434782608695656</v>
      </c>
      <c r="R20" s="12">
        <v>8.52</v>
      </c>
      <c r="S20" s="12">
        <v>136.78</v>
      </c>
      <c r="T20" s="15">
        <f t="shared" si="6"/>
        <v>1605.399061032864</v>
      </c>
      <c r="U20" s="12">
        <f t="shared" si="7"/>
        <v>61.58</v>
      </c>
      <c r="V20" s="12">
        <f t="shared" si="8"/>
        <v>142.46</v>
      </c>
      <c r="W20" s="15">
        <f t="shared" si="9"/>
        <v>231.34134459240013</v>
      </c>
      <c r="X20" s="12">
        <v>273.95</v>
      </c>
      <c r="Y20" s="12">
        <v>190.37</v>
      </c>
      <c r="Z20" s="15">
        <f t="shared" si="10"/>
        <v>69.490782989596639</v>
      </c>
      <c r="AA20" s="12">
        <v>3.93</v>
      </c>
      <c r="AB20" s="12">
        <v>0</v>
      </c>
      <c r="AC20" s="15">
        <f t="shared" si="11"/>
        <v>1605.399061032864</v>
      </c>
      <c r="AD20" s="12">
        <v>2.7</v>
      </c>
      <c r="AE20" s="12">
        <v>0</v>
      </c>
      <c r="AF20" s="15">
        <f t="shared" si="12"/>
        <v>0</v>
      </c>
      <c r="AG20" s="12">
        <v>126.4</v>
      </c>
      <c r="AH20" s="12">
        <v>24.32</v>
      </c>
      <c r="AI20" s="15">
        <f t="shared" si="13"/>
        <v>19.240506329113924</v>
      </c>
      <c r="AJ20" s="12">
        <v>0.37</v>
      </c>
      <c r="AK20" s="12">
        <v>0</v>
      </c>
      <c r="AL20" s="15">
        <f t="shared" si="14"/>
        <v>0</v>
      </c>
      <c r="AM20" s="12">
        <v>0.15</v>
      </c>
      <c r="AN20" s="12">
        <v>0</v>
      </c>
      <c r="AO20" s="15">
        <f t="shared" si="15"/>
        <v>0</v>
      </c>
      <c r="AP20" s="12">
        <v>969.86</v>
      </c>
      <c r="AQ20" s="12">
        <v>290.18</v>
      </c>
      <c r="AR20" s="15">
        <f t="shared" si="16"/>
        <v>29.919782236611468</v>
      </c>
      <c r="AS20" s="12">
        <f t="shared" si="17"/>
        <v>1438.94</v>
      </c>
      <c r="AT20" s="12">
        <f t="shared" si="18"/>
        <v>647.33000000000004</v>
      </c>
      <c r="AU20" s="15">
        <f t="shared" si="19"/>
        <v>44.986587349020809</v>
      </c>
    </row>
    <row r="21" spans="1:47" x14ac:dyDescent="0.25">
      <c r="A21" s="12">
        <v>15</v>
      </c>
      <c r="B21" s="13" t="s">
        <v>41</v>
      </c>
      <c r="C21" s="12">
        <v>71</v>
      </c>
      <c r="D21" s="12">
        <v>85</v>
      </c>
      <c r="E21" s="12">
        <v>58</v>
      </c>
      <c r="F21" s="12">
        <v>5579.57</v>
      </c>
      <c r="G21" s="12">
        <v>7080.82</v>
      </c>
      <c r="H21" s="15">
        <f t="shared" si="0"/>
        <v>126.90619528028147</v>
      </c>
      <c r="I21" s="12">
        <v>606.70000000000005</v>
      </c>
      <c r="J21" s="12">
        <v>46.72</v>
      </c>
      <c r="K21" s="15">
        <f t="shared" si="1"/>
        <v>7.7006757870446672</v>
      </c>
      <c r="L21" s="12">
        <f t="shared" si="2"/>
        <v>6186.2699999999995</v>
      </c>
      <c r="M21" s="12">
        <f t="shared" si="3"/>
        <v>7127.54</v>
      </c>
      <c r="N21" s="15">
        <f t="shared" si="4"/>
        <v>115.21546909527068</v>
      </c>
      <c r="O21" s="12">
        <v>21.09</v>
      </c>
      <c r="P21" s="12">
        <v>11.41</v>
      </c>
      <c r="Q21" s="15">
        <f t="shared" si="5"/>
        <v>54.101469890943577</v>
      </c>
      <c r="R21" s="12">
        <v>837.22</v>
      </c>
      <c r="S21" s="12">
        <v>408.55</v>
      </c>
      <c r="T21" s="15">
        <f t="shared" si="6"/>
        <v>48.798404242612456</v>
      </c>
      <c r="U21" s="12">
        <f t="shared" si="7"/>
        <v>7044.58</v>
      </c>
      <c r="V21" s="12">
        <f t="shared" si="8"/>
        <v>7547.5</v>
      </c>
      <c r="W21" s="15">
        <f t="shared" si="9"/>
        <v>107.13910552509873</v>
      </c>
      <c r="X21" s="12">
        <v>6253.03</v>
      </c>
      <c r="Y21" s="12">
        <v>4373.24</v>
      </c>
      <c r="Z21" s="15">
        <f t="shared" si="10"/>
        <v>69.937934089553394</v>
      </c>
      <c r="AA21" s="12">
        <v>12.79</v>
      </c>
      <c r="AB21" s="12">
        <v>0</v>
      </c>
      <c r="AC21" s="15">
        <f t="shared" si="11"/>
        <v>48.798404242612456</v>
      </c>
      <c r="AD21" s="12">
        <v>21.77</v>
      </c>
      <c r="AE21" s="12">
        <v>1.76</v>
      </c>
      <c r="AF21" s="15">
        <f t="shared" si="12"/>
        <v>8.0845199816260909</v>
      </c>
      <c r="AG21" s="12">
        <v>146.66</v>
      </c>
      <c r="AH21" s="12">
        <v>35.57</v>
      </c>
      <c r="AI21" s="15">
        <f t="shared" si="13"/>
        <v>24.253375153416066</v>
      </c>
      <c r="AJ21" s="12">
        <v>9.66</v>
      </c>
      <c r="AK21" s="12">
        <v>0</v>
      </c>
      <c r="AL21" s="15">
        <f t="shared" si="14"/>
        <v>0</v>
      </c>
      <c r="AM21" s="12">
        <v>3.7</v>
      </c>
      <c r="AN21" s="12">
        <v>4.8499999999999996</v>
      </c>
      <c r="AO21" s="15">
        <f t="shared" si="15"/>
        <v>131.08108108108107</v>
      </c>
      <c r="AP21" s="12">
        <v>683.06</v>
      </c>
      <c r="AQ21" s="12">
        <v>113.28</v>
      </c>
      <c r="AR21" s="15">
        <f t="shared" si="16"/>
        <v>16.584194653471148</v>
      </c>
      <c r="AS21" s="12">
        <f t="shared" si="17"/>
        <v>14175.250000000002</v>
      </c>
      <c r="AT21" s="12">
        <f t="shared" si="18"/>
        <v>12076.2</v>
      </c>
      <c r="AU21" s="15">
        <f t="shared" si="19"/>
        <v>85.192148286626335</v>
      </c>
    </row>
    <row r="22" spans="1:47" x14ac:dyDescent="0.25">
      <c r="A22" s="12">
        <v>16</v>
      </c>
      <c r="B22" s="13" t="s">
        <v>42</v>
      </c>
      <c r="C22" s="12">
        <v>39</v>
      </c>
      <c r="D22" s="12">
        <v>232</v>
      </c>
      <c r="E22" s="12">
        <v>287</v>
      </c>
      <c r="F22" s="12">
        <v>2572.9</v>
      </c>
      <c r="G22" s="12">
        <v>729.89</v>
      </c>
      <c r="H22" s="15">
        <f t="shared" si="0"/>
        <v>28.368378094756885</v>
      </c>
      <c r="I22" s="12">
        <v>3075.68</v>
      </c>
      <c r="J22" s="12">
        <v>2911.76</v>
      </c>
      <c r="K22" s="15">
        <f t="shared" si="1"/>
        <v>94.670446860531669</v>
      </c>
      <c r="L22" s="12">
        <f t="shared" si="2"/>
        <v>5648.58</v>
      </c>
      <c r="M22" s="12">
        <f t="shared" si="3"/>
        <v>3641.65</v>
      </c>
      <c r="N22" s="15">
        <f t="shared" si="4"/>
        <v>64.470185427133899</v>
      </c>
      <c r="O22" s="12">
        <v>52.52</v>
      </c>
      <c r="P22" s="12">
        <v>52.93</v>
      </c>
      <c r="Q22" s="15">
        <f t="shared" si="5"/>
        <v>100.78065498857578</v>
      </c>
      <c r="R22" s="12">
        <v>881.61</v>
      </c>
      <c r="S22" s="12">
        <v>1131.26</v>
      </c>
      <c r="T22" s="15">
        <f t="shared" si="6"/>
        <v>128.31751001009516</v>
      </c>
      <c r="U22" s="12">
        <f t="shared" si="7"/>
        <v>6582.71</v>
      </c>
      <c r="V22" s="12">
        <f t="shared" si="8"/>
        <v>4825.84</v>
      </c>
      <c r="W22" s="15">
        <f t="shared" si="9"/>
        <v>73.310840064350401</v>
      </c>
      <c r="X22" s="12">
        <v>32616.74</v>
      </c>
      <c r="Y22" s="12">
        <v>26507.54</v>
      </c>
      <c r="Z22" s="15">
        <f t="shared" si="10"/>
        <v>81.26974063011815</v>
      </c>
      <c r="AA22" s="12">
        <v>55.45</v>
      </c>
      <c r="AB22" s="12">
        <v>0</v>
      </c>
      <c r="AC22" s="15">
        <f t="shared" si="11"/>
        <v>128.31751001009516</v>
      </c>
      <c r="AD22" s="12">
        <v>50.86</v>
      </c>
      <c r="AE22" s="12">
        <v>3.35</v>
      </c>
      <c r="AF22" s="15">
        <f t="shared" si="12"/>
        <v>6.5867086118757374</v>
      </c>
      <c r="AG22" s="12">
        <v>449.67</v>
      </c>
      <c r="AH22" s="12">
        <v>607.55999999999995</v>
      </c>
      <c r="AI22" s="15">
        <f t="shared" si="13"/>
        <v>135.11241577156582</v>
      </c>
      <c r="AJ22" s="12">
        <v>31.23</v>
      </c>
      <c r="AK22" s="12">
        <v>0</v>
      </c>
      <c r="AL22" s="15">
        <f t="shared" si="14"/>
        <v>0</v>
      </c>
      <c r="AM22" s="12">
        <v>12.51</v>
      </c>
      <c r="AN22" s="12">
        <v>142.94</v>
      </c>
      <c r="AO22" s="15">
        <f t="shared" si="15"/>
        <v>1142.6059152677858</v>
      </c>
      <c r="AP22" s="12">
        <v>2388.23</v>
      </c>
      <c r="AQ22" s="12">
        <v>933.78</v>
      </c>
      <c r="AR22" s="15">
        <f t="shared" si="16"/>
        <v>39.099249234788942</v>
      </c>
      <c r="AS22" s="12">
        <f t="shared" si="17"/>
        <v>42187.400000000009</v>
      </c>
      <c r="AT22" s="12">
        <f t="shared" si="18"/>
        <v>33021.01</v>
      </c>
      <c r="AU22" s="15">
        <f t="shared" si="19"/>
        <v>78.272209237829287</v>
      </c>
    </row>
    <row r="23" spans="1:47" x14ac:dyDescent="0.25">
      <c r="A23" s="12">
        <v>17</v>
      </c>
      <c r="B23" s="13" t="s">
        <v>43</v>
      </c>
      <c r="C23" s="12">
        <v>171</v>
      </c>
      <c r="D23" s="12">
        <v>210</v>
      </c>
      <c r="E23" s="12">
        <v>222</v>
      </c>
      <c r="F23" s="12">
        <v>5954.76</v>
      </c>
      <c r="G23" s="12">
        <v>1142.21</v>
      </c>
      <c r="H23" s="15">
        <f t="shared" si="0"/>
        <v>19.181461553446319</v>
      </c>
      <c r="I23" s="12">
        <v>2191.64</v>
      </c>
      <c r="J23" s="12">
        <v>5207.49</v>
      </c>
      <c r="K23" s="15">
        <f t="shared" si="1"/>
        <v>237.60699749958937</v>
      </c>
      <c r="L23" s="12">
        <f t="shared" si="2"/>
        <v>8146.4</v>
      </c>
      <c r="M23" s="12">
        <f t="shared" si="3"/>
        <v>6349.7</v>
      </c>
      <c r="N23" s="15">
        <f t="shared" si="4"/>
        <v>77.944859078856922</v>
      </c>
      <c r="O23" s="12">
        <v>102.7</v>
      </c>
      <c r="P23" s="12">
        <v>0</v>
      </c>
      <c r="Q23" s="15">
        <f t="shared" si="5"/>
        <v>0</v>
      </c>
      <c r="R23" s="12">
        <v>888.33</v>
      </c>
      <c r="S23" s="12">
        <v>881.11</v>
      </c>
      <c r="T23" s="15">
        <f t="shared" si="6"/>
        <v>99.187238976506478</v>
      </c>
      <c r="U23" s="12">
        <f t="shared" si="7"/>
        <v>9137.43</v>
      </c>
      <c r="V23" s="12">
        <f t="shared" si="8"/>
        <v>7230.8099999999995</v>
      </c>
      <c r="W23" s="15">
        <f t="shared" si="9"/>
        <v>79.133957797761511</v>
      </c>
      <c r="X23" s="12">
        <v>18188.919999999998</v>
      </c>
      <c r="Y23" s="12">
        <v>16081.91</v>
      </c>
      <c r="Z23" s="15">
        <f t="shared" si="10"/>
        <v>88.415969722226507</v>
      </c>
      <c r="AA23" s="12">
        <v>119.54</v>
      </c>
      <c r="AB23" s="12">
        <v>25.4</v>
      </c>
      <c r="AC23" s="15">
        <f t="shared" si="11"/>
        <v>99.187238976506478</v>
      </c>
      <c r="AD23" s="12">
        <v>92.71</v>
      </c>
      <c r="AE23" s="12">
        <v>41.3</v>
      </c>
      <c r="AF23" s="15">
        <f t="shared" si="12"/>
        <v>44.547513752561748</v>
      </c>
      <c r="AG23" s="12">
        <v>403.93</v>
      </c>
      <c r="AH23" s="12">
        <v>78.459999999999994</v>
      </c>
      <c r="AI23" s="15">
        <f t="shared" si="13"/>
        <v>19.424157651078154</v>
      </c>
      <c r="AJ23" s="12">
        <v>29.81</v>
      </c>
      <c r="AK23" s="12">
        <v>0</v>
      </c>
      <c r="AL23" s="15">
        <f t="shared" si="14"/>
        <v>0</v>
      </c>
      <c r="AM23" s="12">
        <v>29.31</v>
      </c>
      <c r="AN23" s="12">
        <v>48.48</v>
      </c>
      <c r="AO23" s="15">
        <f t="shared" si="15"/>
        <v>165.4042988741044</v>
      </c>
      <c r="AP23" s="12">
        <v>836.35</v>
      </c>
      <c r="AQ23" s="12">
        <v>10.89</v>
      </c>
      <c r="AR23" s="15">
        <f t="shared" si="16"/>
        <v>1.3020864470616369</v>
      </c>
      <c r="AS23" s="12">
        <f t="shared" si="17"/>
        <v>28838</v>
      </c>
      <c r="AT23" s="12">
        <f t="shared" si="18"/>
        <v>23517.25</v>
      </c>
      <c r="AU23" s="15">
        <f t="shared" si="19"/>
        <v>81.549517997087179</v>
      </c>
    </row>
    <row r="24" spans="1:47" x14ac:dyDescent="0.25">
      <c r="A24" s="12">
        <v>18</v>
      </c>
      <c r="B24" s="13" t="s">
        <v>44</v>
      </c>
      <c r="C24" s="12">
        <v>17</v>
      </c>
      <c r="D24" s="12">
        <v>50</v>
      </c>
      <c r="E24" s="12">
        <v>51</v>
      </c>
      <c r="F24" s="12">
        <v>2902.56</v>
      </c>
      <c r="G24" s="12">
        <v>2568.04</v>
      </c>
      <c r="H24" s="15">
        <f t="shared" si="0"/>
        <v>88.475001378093822</v>
      </c>
      <c r="I24" s="12">
        <v>788.33</v>
      </c>
      <c r="J24" s="12">
        <v>214.57</v>
      </c>
      <c r="K24" s="15">
        <f t="shared" si="1"/>
        <v>27.218296906117995</v>
      </c>
      <c r="L24" s="12">
        <f t="shared" si="2"/>
        <v>3690.89</v>
      </c>
      <c r="M24" s="12">
        <f t="shared" si="3"/>
        <v>2782.61</v>
      </c>
      <c r="N24" s="15">
        <f t="shared" si="4"/>
        <v>75.391301285055917</v>
      </c>
      <c r="O24" s="12">
        <v>62.28</v>
      </c>
      <c r="P24" s="12">
        <v>0.39</v>
      </c>
      <c r="Q24" s="15">
        <f t="shared" si="5"/>
        <v>0.62620423892100185</v>
      </c>
      <c r="R24" s="12">
        <v>417.56</v>
      </c>
      <c r="S24" s="12">
        <v>184.02</v>
      </c>
      <c r="T24" s="15">
        <f t="shared" si="6"/>
        <v>44.070313248395443</v>
      </c>
      <c r="U24" s="12">
        <f t="shared" si="7"/>
        <v>4170.7300000000005</v>
      </c>
      <c r="V24" s="12">
        <f t="shared" si="8"/>
        <v>2967.02</v>
      </c>
      <c r="W24" s="15">
        <f t="shared" si="9"/>
        <v>71.139105144662921</v>
      </c>
      <c r="X24" s="12">
        <v>2077.56</v>
      </c>
      <c r="Y24" s="12">
        <v>1093.52</v>
      </c>
      <c r="Z24" s="15">
        <f t="shared" si="10"/>
        <v>52.63482161766688</v>
      </c>
      <c r="AA24" s="12">
        <v>8.85</v>
      </c>
      <c r="AB24" s="12">
        <v>0</v>
      </c>
      <c r="AC24" s="15">
        <f t="shared" si="11"/>
        <v>44.070313248395443</v>
      </c>
      <c r="AD24" s="12">
        <v>27.18</v>
      </c>
      <c r="AE24" s="12">
        <v>6.21</v>
      </c>
      <c r="AF24" s="15">
        <f t="shared" si="12"/>
        <v>22.847682119205299</v>
      </c>
      <c r="AG24" s="12">
        <v>131.25</v>
      </c>
      <c r="AH24" s="12">
        <v>11.28</v>
      </c>
      <c r="AI24" s="15">
        <f t="shared" si="13"/>
        <v>8.5942857142857143</v>
      </c>
      <c r="AJ24" s="12">
        <v>36.99</v>
      </c>
      <c r="AK24" s="12">
        <v>5.19</v>
      </c>
      <c r="AL24" s="15">
        <f t="shared" si="14"/>
        <v>14.030819140308193</v>
      </c>
      <c r="AM24" s="12">
        <v>4.9000000000000004</v>
      </c>
      <c r="AN24" s="12">
        <v>0</v>
      </c>
      <c r="AO24" s="15">
        <f t="shared" si="15"/>
        <v>0</v>
      </c>
      <c r="AP24" s="12">
        <v>262.8</v>
      </c>
      <c r="AQ24" s="12">
        <v>0.05</v>
      </c>
      <c r="AR24" s="15">
        <f t="shared" si="16"/>
        <v>1.9025875190258751E-2</v>
      </c>
      <c r="AS24" s="12">
        <f t="shared" si="17"/>
        <v>6720.2600000000011</v>
      </c>
      <c r="AT24" s="12">
        <f t="shared" si="18"/>
        <v>4083.2700000000004</v>
      </c>
      <c r="AU24" s="15">
        <f t="shared" si="19"/>
        <v>60.760595572195122</v>
      </c>
    </row>
    <row r="25" spans="1:47" x14ac:dyDescent="0.25">
      <c r="A25" s="12">
        <v>19</v>
      </c>
      <c r="B25" s="13" t="s">
        <v>45</v>
      </c>
      <c r="C25" s="12">
        <v>1</v>
      </c>
      <c r="D25" s="12">
        <v>52</v>
      </c>
      <c r="E25" s="12">
        <v>117</v>
      </c>
      <c r="F25" s="12">
        <v>495.43</v>
      </c>
      <c r="G25" s="12">
        <v>0</v>
      </c>
      <c r="H25" s="15">
        <f t="shared" si="0"/>
        <v>0</v>
      </c>
      <c r="I25" s="12">
        <v>631.65</v>
      </c>
      <c r="J25" s="12">
        <v>643.57000000000005</v>
      </c>
      <c r="K25" s="15">
        <f t="shared" si="1"/>
        <v>101.88712103221722</v>
      </c>
      <c r="L25" s="12">
        <f t="shared" si="2"/>
        <v>1127.08</v>
      </c>
      <c r="M25" s="12">
        <f t="shared" si="3"/>
        <v>643.57000000000005</v>
      </c>
      <c r="N25" s="15">
        <f t="shared" si="4"/>
        <v>57.10064946587643</v>
      </c>
      <c r="O25" s="12">
        <v>6.35</v>
      </c>
      <c r="P25" s="12">
        <v>0</v>
      </c>
      <c r="Q25" s="15">
        <f t="shared" si="5"/>
        <v>0</v>
      </c>
      <c r="R25" s="12">
        <v>145.91</v>
      </c>
      <c r="S25" s="12">
        <v>0</v>
      </c>
      <c r="T25" s="15">
        <f t="shared" si="6"/>
        <v>0</v>
      </c>
      <c r="U25" s="12">
        <f t="shared" si="7"/>
        <v>1279.3399999999999</v>
      </c>
      <c r="V25" s="12">
        <f t="shared" si="8"/>
        <v>643.57000000000005</v>
      </c>
      <c r="W25" s="15">
        <f t="shared" si="9"/>
        <v>50.304844685540985</v>
      </c>
      <c r="X25" s="12">
        <v>10987.59</v>
      </c>
      <c r="Y25" s="12">
        <v>7923.82</v>
      </c>
      <c r="Z25" s="15">
        <f t="shared" si="10"/>
        <v>72.1160873312528</v>
      </c>
      <c r="AA25" s="12">
        <v>32.6</v>
      </c>
      <c r="AB25" s="12">
        <v>38.17</v>
      </c>
      <c r="AC25" s="15">
        <f t="shared" si="11"/>
        <v>0</v>
      </c>
      <c r="AD25" s="12">
        <v>10.31</v>
      </c>
      <c r="AE25" s="12">
        <v>0</v>
      </c>
      <c r="AF25" s="15">
        <f t="shared" si="12"/>
        <v>0</v>
      </c>
      <c r="AG25" s="12">
        <v>73.23</v>
      </c>
      <c r="AH25" s="12">
        <v>23.96</v>
      </c>
      <c r="AI25" s="15">
        <f t="shared" si="13"/>
        <v>32.718831080158409</v>
      </c>
      <c r="AJ25" s="12">
        <v>7.23</v>
      </c>
      <c r="AK25" s="12">
        <v>0</v>
      </c>
      <c r="AL25" s="15">
        <f t="shared" si="14"/>
        <v>0</v>
      </c>
      <c r="AM25" s="12">
        <v>1.91</v>
      </c>
      <c r="AN25" s="12">
        <v>0</v>
      </c>
      <c r="AO25" s="15">
        <f t="shared" si="15"/>
        <v>0</v>
      </c>
      <c r="AP25" s="12">
        <v>54.46</v>
      </c>
      <c r="AQ25" s="12">
        <v>0</v>
      </c>
      <c r="AR25" s="15">
        <f t="shared" si="16"/>
        <v>0</v>
      </c>
      <c r="AS25" s="12">
        <f t="shared" si="17"/>
        <v>12446.669999999998</v>
      </c>
      <c r="AT25" s="12">
        <f t="shared" si="18"/>
        <v>8629.5199999999986</v>
      </c>
      <c r="AU25" s="15">
        <f t="shared" si="19"/>
        <v>69.331957865035392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5</v>
      </c>
      <c r="F26" s="12">
        <v>88.55</v>
      </c>
      <c r="G26" s="12">
        <v>0</v>
      </c>
      <c r="H26" s="15">
        <f t="shared" si="0"/>
        <v>0</v>
      </c>
      <c r="I26" s="12">
        <v>0.73</v>
      </c>
      <c r="J26" s="12">
        <v>0</v>
      </c>
      <c r="K26" s="15">
        <f t="shared" si="1"/>
        <v>0</v>
      </c>
      <c r="L26" s="12">
        <f t="shared" si="2"/>
        <v>89.28</v>
      </c>
      <c r="M26" s="12">
        <f t="shared" si="3"/>
        <v>0</v>
      </c>
      <c r="N26" s="15">
        <f t="shared" si="4"/>
        <v>0</v>
      </c>
      <c r="O26" s="12">
        <v>0.65</v>
      </c>
      <c r="P26" s="12">
        <v>0</v>
      </c>
      <c r="Q26" s="15">
        <f t="shared" si="5"/>
        <v>0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89.93</v>
      </c>
      <c r="V26" s="12">
        <f t="shared" si="8"/>
        <v>0</v>
      </c>
      <c r="W26" s="15">
        <f t="shared" si="9"/>
        <v>0</v>
      </c>
      <c r="X26" s="12">
        <v>9.81</v>
      </c>
      <c r="Y26" s="12">
        <v>25.63</v>
      </c>
      <c r="Z26" s="15">
        <f t="shared" si="10"/>
        <v>261.26401630988784</v>
      </c>
      <c r="AA26" s="12">
        <v>0.03</v>
      </c>
      <c r="AB26" s="12">
        <v>0</v>
      </c>
      <c r="AC26" s="15" t="e">
        <f t="shared" si="11"/>
        <v>#DIV/0!</v>
      </c>
      <c r="AD26" s="12">
        <v>0.39</v>
      </c>
      <c r="AE26" s="12">
        <v>0.16</v>
      </c>
      <c r="AF26" s="15">
        <f t="shared" si="12"/>
        <v>41.025641025641022</v>
      </c>
      <c r="AG26" s="12">
        <v>0.09</v>
      </c>
      <c r="AH26" s="12">
        <v>0.35</v>
      </c>
      <c r="AI26" s="15">
        <f t="shared" si="13"/>
        <v>388.88888888888886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18.489999999999998</v>
      </c>
      <c r="AQ26" s="12">
        <v>3.9</v>
      </c>
      <c r="AR26" s="15">
        <f t="shared" si="16"/>
        <v>21.092482422931315</v>
      </c>
      <c r="AS26" s="12">
        <f t="shared" si="17"/>
        <v>118.74000000000001</v>
      </c>
      <c r="AT26" s="12">
        <f t="shared" si="18"/>
        <v>30.04</v>
      </c>
      <c r="AU26" s="15">
        <f t="shared" si="19"/>
        <v>25.298972545056426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11</v>
      </c>
      <c r="E27" s="12">
        <v>41</v>
      </c>
      <c r="F27" s="12">
        <v>236.36</v>
      </c>
      <c r="G27" s="12">
        <v>51.24</v>
      </c>
      <c r="H27" s="15">
        <f t="shared" si="0"/>
        <v>21.678795058385514</v>
      </c>
      <c r="I27" s="12">
        <v>123.91</v>
      </c>
      <c r="J27" s="12">
        <v>0.31</v>
      </c>
      <c r="K27" s="15">
        <f t="shared" si="1"/>
        <v>0.25018158340731178</v>
      </c>
      <c r="L27" s="12">
        <f t="shared" si="2"/>
        <v>360.27</v>
      </c>
      <c r="M27" s="12">
        <f t="shared" si="3"/>
        <v>51.550000000000004</v>
      </c>
      <c r="N27" s="15">
        <f t="shared" si="4"/>
        <v>14.308712909762125</v>
      </c>
      <c r="O27" s="12">
        <v>14.56</v>
      </c>
      <c r="P27" s="12">
        <v>1</v>
      </c>
      <c r="Q27" s="15">
        <f t="shared" si="5"/>
        <v>6.8681318681318677</v>
      </c>
      <c r="R27" s="12">
        <v>149.27000000000001</v>
      </c>
      <c r="S27" s="12">
        <v>325.92</v>
      </c>
      <c r="T27" s="15">
        <f t="shared" si="6"/>
        <v>218.34260065652842</v>
      </c>
      <c r="U27" s="12">
        <f t="shared" si="7"/>
        <v>524.1</v>
      </c>
      <c r="V27" s="12">
        <f t="shared" si="8"/>
        <v>378.47</v>
      </c>
      <c r="W27" s="15">
        <f t="shared" si="9"/>
        <v>72.21331806907078</v>
      </c>
      <c r="X27" s="12">
        <v>1434.97</v>
      </c>
      <c r="Y27" s="12">
        <v>489.51</v>
      </c>
      <c r="Z27" s="15">
        <f t="shared" si="10"/>
        <v>34.11290828379687</v>
      </c>
      <c r="AA27" s="12">
        <v>8.81</v>
      </c>
      <c r="AB27" s="12">
        <v>0</v>
      </c>
      <c r="AC27" s="15">
        <f t="shared" si="11"/>
        <v>218.34260065652842</v>
      </c>
      <c r="AD27" s="12">
        <v>8.01</v>
      </c>
      <c r="AE27" s="12">
        <v>3.52</v>
      </c>
      <c r="AF27" s="15">
        <f t="shared" si="12"/>
        <v>43.945068664169789</v>
      </c>
      <c r="AG27" s="12">
        <v>38.39</v>
      </c>
      <c r="AH27" s="12">
        <v>13.32</v>
      </c>
      <c r="AI27" s="15">
        <f t="shared" si="13"/>
        <v>34.696535556134414</v>
      </c>
      <c r="AJ27" s="12">
        <v>1.29</v>
      </c>
      <c r="AK27" s="12">
        <v>0</v>
      </c>
      <c r="AL27" s="15">
        <f t="shared" si="14"/>
        <v>0</v>
      </c>
      <c r="AM27" s="12">
        <v>12.03</v>
      </c>
      <c r="AN27" s="12">
        <v>0.76</v>
      </c>
      <c r="AO27" s="15">
        <f t="shared" si="15"/>
        <v>6.3175394846217783</v>
      </c>
      <c r="AP27" s="12">
        <v>66.94</v>
      </c>
      <c r="AQ27" s="12">
        <v>0.31</v>
      </c>
      <c r="AR27" s="15">
        <f t="shared" si="16"/>
        <v>0.46310128473259643</v>
      </c>
      <c r="AS27" s="12">
        <f t="shared" si="17"/>
        <v>2094.54</v>
      </c>
      <c r="AT27" s="12">
        <f t="shared" si="18"/>
        <v>885.89</v>
      </c>
      <c r="AU27" s="15">
        <f t="shared" si="19"/>
        <v>42.295205629875774</v>
      </c>
    </row>
    <row r="28" spans="1:47" x14ac:dyDescent="0.25">
      <c r="A28" s="12">
        <v>22</v>
      </c>
      <c r="B28" s="13" t="s">
        <v>48</v>
      </c>
      <c r="C28" s="12">
        <v>6</v>
      </c>
      <c r="D28" s="12">
        <v>66</v>
      </c>
      <c r="E28" s="12">
        <v>54</v>
      </c>
      <c r="F28" s="12">
        <v>1703.59</v>
      </c>
      <c r="G28" s="12">
        <v>278.04000000000002</v>
      </c>
      <c r="H28" s="15">
        <f t="shared" si="0"/>
        <v>16.320828368328062</v>
      </c>
      <c r="I28" s="12">
        <v>1686.55</v>
      </c>
      <c r="J28" s="12">
        <v>2457.96</v>
      </c>
      <c r="K28" s="15">
        <f t="shared" si="1"/>
        <v>145.73893451128043</v>
      </c>
      <c r="L28" s="12">
        <f t="shared" si="2"/>
        <v>3390.14</v>
      </c>
      <c r="M28" s="12">
        <f t="shared" si="3"/>
        <v>2736</v>
      </c>
      <c r="N28" s="15">
        <f t="shared" si="4"/>
        <v>80.704631667128794</v>
      </c>
      <c r="O28" s="12">
        <v>5.97</v>
      </c>
      <c r="P28" s="12">
        <v>0</v>
      </c>
      <c r="Q28" s="15">
        <f t="shared" si="5"/>
        <v>0</v>
      </c>
      <c r="R28" s="12">
        <v>121.82</v>
      </c>
      <c r="S28" s="12">
        <v>16.54</v>
      </c>
      <c r="T28" s="15">
        <f t="shared" si="6"/>
        <v>13.57740929239862</v>
      </c>
      <c r="U28" s="12">
        <f t="shared" si="7"/>
        <v>3517.93</v>
      </c>
      <c r="V28" s="12">
        <f t="shared" si="8"/>
        <v>2752.54</v>
      </c>
      <c r="W28" s="15">
        <f t="shared" si="9"/>
        <v>78.243171410460135</v>
      </c>
      <c r="X28" s="12">
        <v>1322</v>
      </c>
      <c r="Y28" s="12">
        <v>208.48</v>
      </c>
      <c r="Z28" s="15">
        <f t="shared" si="10"/>
        <v>15.770045385779122</v>
      </c>
      <c r="AA28" s="12">
        <v>5.16</v>
      </c>
      <c r="AB28" s="12">
        <v>0</v>
      </c>
      <c r="AC28" s="15">
        <f t="shared" si="11"/>
        <v>13.57740929239862</v>
      </c>
      <c r="AD28" s="12">
        <v>13.02</v>
      </c>
      <c r="AE28" s="12">
        <v>0.28999999999999998</v>
      </c>
      <c r="AF28" s="15">
        <f t="shared" si="12"/>
        <v>2.2273425499231951</v>
      </c>
      <c r="AG28" s="12">
        <v>54.84</v>
      </c>
      <c r="AH28" s="12">
        <v>2.17</v>
      </c>
      <c r="AI28" s="15">
        <f t="shared" si="13"/>
        <v>3.9569657184536831</v>
      </c>
      <c r="AJ28" s="12">
        <v>2.39</v>
      </c>
      <c r="AK28" s="12">
        <v>0.08</v>
      </c>
      <c r="AL28" s="15">
        <f t="shared" si="14"/>
        <v>3.3472803347280333</v>
      </c>
      <c r="AM28" s="12">
        <v>22.65</v>
      </c>
      <c r="AN28" s="12">
        <v>3</v>
      </c>
      <c r="AO28" s="15">
        <f t="shared" si="15"/>
        <v>13.245033112582782</v>
      </c>
      <c r="AP28" s="12">
        <v>42.31</v>
      </c>
      <c r="AQ28" s="12">
        <v>6.99</v>
      </c>
      <c r="AR28" s="15">
        <f t="shared" si="16"/>
        <v>16.520917040888676</v>
      </c>
      <c r="AS28" s="12">
        <f t="shared" si="17"/>
        <v>4980.3000000000011</v>
      </c>
      <c r="AT28" s="12">
        <f t="shared" si="18"/>
        <v>2973.5499999999997</v>
      </c>
      <c r="AU28" s="15">
        <f t="shared" si="19"/>
        <v>59.70624259582754</v>
      </c>
    </row>
    <row r="29" spans="1:47" x14ac:dyDescent="0.25">
      <c r="A29" s="12">
        <v>23</v>
      </c>
      <c r="B29" s="13" t="s">
        <v>49</v>
      </c>
      <c r="C29" s="12">
        <v>153</v>
      </c>
      <c r="D29" s="12">
        <v>240</v>
      </c>
      <c r="E29" s="12">
        <v>131</v>
      </c>
      <c r="F29" s="12">
        <v>7270.73</v>
      </c>
      <c r="G29" s="12">
        <v>4880.9799999999996</v>
      </c>
      <c r="H29" s="15">
        <f t="shared" si="0"/>
        <v>67.131911101086132</v>
      </c>
      <c r="I29" s="12">
        <v>941.16</v>
      </c>
      <c r="J29" s="12">
        <v>7.53</v>
      </c>
      <c r="K29" s="15">
        <f t="shared" si="1"/>
        <v>0.8000765013387735</v>
      </c>
      <c r="L29" s="12">
        <f t="shared" si="2"/>
        <v>8211.89</v>
      </c>
      <c r="M29" s="12">
        <f t="shared" si="3"/>
        <v>4888.5099999999993</v>
      </c>
      <c r="N29" s="15">
        <f t="shared" si="4"/>
        <v>59.529657606227062</v>
      </c>
      <c r="O29" s="12">
        <v>266.31</v>
      </c>
      <c r="P29" s="12">
        <v>0.55000000000000004</v>
      </c>
      <c r="Q29" s="15">
        <f t="shared" si="5"/>
        <v>0.20652622883106153</v>
      </c>
      <c r="R29" s="12">
        <v>404.04</v>
      </c>
      <c r="S29" s="12">
        <v>39.39</v>
      </c>
      <c r="T29" s="15">
        <f t="shared" si="6"/>
        <v>9.7490347490347489</v>
      </c>
      <c r="U29" s="12">
        <f t="shared" si="7"/>
        <v>8882.24</v>
      </c>
      <c r="V29" s="12">
        <f t="shared" si="8"/>
        <v>4928.45</v>
      </c>
      <c r="W29" s="15">
        <f t="shared" si="9"/>
        <v>55.486566451705876</v>
      </c>
      <c r="X29" s="12">
        <v>4331.66</v>
      </c>
      <c r="Y29" s="12">
        <v>1389.57</v>
      </c>
      <c r="Z29" s="15">
        <f t="shared" si="10"/>
        <v>32.079387578895854</v>
      </c>
      <c r="AA29" s="12">
        <v>18.61</v>
      </c>
      <c r="AB29" s="12">
        <v>0</v>
      </c>
      <c r="AC29" s="15">
        <f t="shared" si="11"/>
        <v>9.7490347490347489</v>
      </c>
      <c r="AD29" s="12">
        <v>48.7</v>
      </c>
      <c r="AE29" s="12">
        <v>3.12</v>
      </c>
      <c r="AF29" s="15">
        <f t="shared" si="12"/>
        <v>6.406570841889117</v>
      </c>
      <c r="AG29" s="12">
        <v>273.68</v>
      </c>
      <c r="AH29" s="12">
        <v>37.340000000000003</v>
      </c>
      <c r="AI29" s="15">
        <f t="shared" si="13"/>
        <v>13.643671441099094</v>
      </c>
      <c r="AJ29" s="12">
        <v>79.69</v>
      </c>
      <c r="AK29" s="12">
        <v>30.27</v>
      </c>
      <c r="AL29" s="15">
        <f t="shared" si="14"/>
        <v>37.984690676370938</v>
      </c>
      <c r="AM29" s="12">
        <v>23.62</v>
      </c>
      <c r="AN29" s="12">
        <v>0</v>
      </c>
      <c r="AO29" s="15">
        <f t="shared" si="15"/>
        <v>0</v>
      </c>
      <c r="AP29" s="12">
        <v>368.32</v>
      </c>
      <c r="AQ29" s="12">
        <v>2.3199999999999998</v>
      </c>
      <c r="AR29" s="15">
        <f t="shared" si="16"/>
        <v>0.62988705473501305</v>
      </c>
      <c r="AS29" s="12">
        <f t="shared" si="17"/>
        <v>14026.520000000002</v>
      </c>
      <c r="AT29" s="12">
        <f t="shared" si="18"/>
        <v>6391.07</v>
      </c>
      <c r="AU29" s="15">
        <f t="shared" si="19"/>
        <v>45.564188408814147</v>
      </c>
    </row>
    <row r="30" spans="1:47" x14ac:dyDescent="0.25">
      <c r="A30" s="12">
        <v>24</v>
      </c>
      <c r="B30" s="13" t="s">
        <v>50</v>
      </c>
      <c r="C30" s="12">
        <v>4</v>
      </c>
      <c r="D30" s="12">
        <v>9</v>
      </c>
      <c r="E30" s="12">
        <v>24</v>
      </c>
      <c r="F30" s="12">
        <v>275.39</v>
      </c>
      <c r="G30" s="12">
        <v>860.11</v>
      </c>
      <c r="H30" s="15">
        <f t="shared" si="0"/>
        <v>312.32434002687103</v>
      </c>
      <c r="I30" s="12">
        <v>274.12</v>
      </c>
      <c r="J30" s="12">
        <v>11.18</v>
      </c>
      <c r="K30" s="15">
        <f t="shared" si="1"/>
        <v>4.0785057638990221</v>
      </c>
      <c r="L30" s="12">
        <f t="shared" si="2"/>
        <v>549.51</v>
      </c>
      <c r="M30" s="12">
        <f t="shared" si="3"/>
        <v>871.29</v>
      </c>
      <c r="N30" s="15">
        <f t="shared" si="4"/>
        <v>158.55762406507617</v>
      </c>
      <c r="O30" s="12">
        <v>45.52</v>
      </c>
      <c r="P30" s="12">
        <v>0</v>
      </c>
      <c r="Q30" s="15">
        <f t="shared" si="5"/>
        <v>0</v>
      </c>
      <c r="R30" s="12">
        <v>20.2</v>
      </c>
      <c r="S30" s="12">
        <v>3.25</v>
      </c>
      <c r="T30" s="15">
        <f t="shared" si="6"/>
        <v>16.089108910891088</v>
      </c>
      <c r="U30" s="12">
        <f t="shared" si="7"/>
        <v>615.23</v>
      </c>
      <c r="V30" s="12">
        <f t="shared" si="8"/>
        <v>874.54</v>
      </c>
      <c r="W30" s="15">
        <f t="shared" si="9"/>
        <v>142.14846480178142</v>
      </c>
      <c r="X30" s="12">
        <v>165.57</v>
      </c>
      <c r="Y30" s="12">
        <v>0.43</v>
      </c>
      <c r="Z30" s="15">
        <f t="shared" si="10"/>
        <v>0.25970888445974516</v>
      </c>
      <c r="AA30" s="12">
        <v>4.07</v>
      </c>
      <c r="AB30" s="12">
        <v>0</v>
      </c>
      <c r="AC30" s="15">
        <f t="shared" si="11"/>
        <v>16.089108910891088</v>
      </c>
      <c r="AD30" s="12">
        <v>5.49</v>
      </c>
      <c r="AE30" s="12">
        <v>0.64</v>
      </c>
      <c r="AF30" s="15">
        <f t="shared" si="12"/>
        <v>11.657559198542804</v>
      </c>
      <c r="AG30" s="12">
        <v>24.59</v>
      </c>
      <c r="AH30" s="12">
        <v>20.53</v>
      </c>
      <c r="AI30" s="15">
        <f t="shared" si="13"/>
        <v>83.489223261488405</v>
      </c>
      <c r="AJ30" s="12">
        <v>3.83</v>
      </c>
      <c r="AK30" s="12">
        <v>0</v>
      </c>
      <c r="AL30" s="15">
        <f t="shared" si="14"/>
        <v>0</v>
      </c>
      <c r="AM30" s="12">
        <v>1.1599999999999999</v>
      </c>
      <c r="AN30" s="12">
        <v>0.06</v>
      </c>
      <c r="AO30" s="15">
        <f t="shared" si="15"/>
        <v>5.1724137931034484</v>
      </c>
      <c r="AP30" s="12">
        <v>16.97</v>
      </c>
      <c r="AQ30" s="12">
        <v>9.5500000000000007</v>
      </c>
      <c r="AR30" s="15">
        <f t="shared" si="16"/>
        <v>56.275780789628762</v>
      </c>
      <c r="AS30" s="12">
        <f t="shared" si="17"/>
        <v>836.91000000000008</v>
      </c>
      <c r="AT30" s="12">
        <f t="shared" si="18"/>
        <v>905.74999999999977</v>
      </c>
      <c r="AU30" s="15">
        <f t="shared" si="19"/>
        <v>108.22549617043644</v>
      </c>
    </row>
    <row r="31" spans="1:47" x14ac:dyDescent="0.25">
      <c r="A31" s="12">
        <v>25</v>
      </c>
      <c r="B31" s="13" t="s">
        <v>51</v>
      </c>
      <c r="C31" s="12">
        <v>1</v>
      </c>
      <c r="D31" s="12">
        <v>22</v>
      </c>
      <c r="E31" s="12">
        <v>63</v>
      </c>
      <c r="F31" s="12">
        <v>859.89</v>
      </c>
      <c r="G31" s="12">
        <v>79.819999999999993</v>
      </c>
      <c r="H31" s="15">
        <f t="shared" si="0"/>
        <v>9.2825826559211055</v>
      </c>
      <c r="I31" s="12">
        <v>3271.9</v>
      </c>
      <c r="J31" s="12">
        <v>7198.53</v>
      </c>
      <c r="K31" s="15">
        <f t="shared" si="1"/>
        <v>220.01069714844584</v>
      </c>
      <c r="L31" s="12">
        <f t="shared" si="2"/>
        <v>4131.79</v>
      </c>
      <c r="M31" s="12">
        <f t="shared" si="3"/>
        <v>7278.3499999999995</v>
      </c>
      <c r="N31" s="15">
        <f t="shared" si="4"/>
        <v>176.1548868650149</v>
      </c>
      <c r="O31" s="12">
        <v>3.9</v>
      </c>
      <c r="P31" s="12">
        <v>1.3</v>
      </c>
      <c r="Q31" s="15">
        <f t="shared" si="5"/>
        <v>33.333333333333336</v>
      </c>
      <c r="R31" s="12">
        <v>64.930000000000007</v>
      </c>
      <c r="S31" s="12">
        <v>0.94</v>
      </c>
      <c r="T31" s="15">
        <f t="shared" si="6"/>
        <v>1.447712921607885</v>
      </c>
      <c r="U31" s="12">
        <f t="shared" si="7"/>
        <v>4200.62</v>
      </c>
      <c r="V31" s="12">
        <f t="shared" si="8"/>
        <v>7280.5899999999992</v>
      </c>
      <c r="W31" s="15">
        <f t="shared" si="9"/>
        <v>173.32179535401914</v>
      </c>
      <c r="X31" s="12">
        <v>1825.68</v>
      </c>
      <c r="Y31" s="12">
        <v>1505.53</v>
      </c>
      <c r="Z31" s="15">
        <f t="shared" si="10"/>
        <v>82.46406818281406</v>
      </c>
      <c r="AA31" s="12">
        <v>0.96</v>
      </c>
      <c r="AB31" s="12">
        <v>0</v>
      </c>
      <c r="AC31" s="15">
        <f t="shared" si="11"/>
        <v>1.447712921607885</v>
      </c>
      <c r="AD31" s="12">
        <v>0.75</v>
      </c>
      <c r="AE31" s="12">
        <v>0</v>
      </c>
      <c r="AF31" s="15">
        <f t="shared" si="12"/>
        <v>0</v>
      </c>
      <c r="AG31" s="12">
        <v>439.78</v>
      </c>
      <c r="AH31" s="12">
        <v>336.13</v>
      </c>
      <c r="AI31" s="15">
        <f t="shared" si="13"/>
        <v>76.431397516940294</v>
      </c>
      <c r="AJ31" s="12">
        <v>148.69999999999999</v>
      </c>
      <c r="AK31" s="12">
        <v>71.5</v>
      </c>
      <c r="AL31" s="15">
        <f t="shared" si="14"/>
        <v>48.083389374579696</v>
      </c>
      <c r="AM31" s="12">
        <v>2.2400000000000002</v>
      </c>
      <c r="AN31" s="12">
        <v>0</v>
      </c>
      <c r="AO31" s="15">
        <f t="shared" si="15"/>
        <v>0</v>
      </c>
      <c r="AP31" s="12">
        <v>169.49</v>
      </c>
      <c r="AQ31" s="12">
        <v>0</v>
      </c>
      <c r="AR31" s="15">
        <f t="shared" si="16"/>
        <v>0</v>
      </c>
      <c r="AS31" s="12">
        <f t="shared" si="17"/>
        <v>6788.2199999999993</v>
      </c>
      <c r="AT31" s="12">
        <f t="shared" si="18"/>
        <v>9193.7499999999982</v>
      </c>
      <c r="AU31" s="15">
        <f t="shared" si="19"/>
        <v>135.43683027362107</v>
      </c>
    </row>
    <row r="32" spans="1:47" x14ac:dyDescent="0.25">
      <c r="A32" s="12">
        <v>26</v>
      </c>
      <c r="B32" s="13" t="s">
        <v>52</v>
      </c>
      <c r="C32" s="12">
        <v>105</v>
      </c>
      <c r="D32" s="12">
        <v>201</v>
      </c>
      <c r="E32" s="12">
        <v>128</v>
      </c>
      <c r="F32" s="12">
        <v>6222.32</v>
      </c>
      <c r="G32" s="12">
        <v>4655.63</v>
      </c>
      <c r="H32" s="15">
        <f t="shared" si="0"/>
        <v>74.821449234369169</v>
      </c>
      <c r="I32" s="12">
        <v>1997.97</v>
      </c>
      <c r="J32" s="12">
        <v>1755.1</v>
      </c>
      <c r="K32" s="15">
        <f t="shared" si="1"/>
        <v>87.844161824251614</v>
      </c>
      <c r="L32" s="12">
        <f t="shared" si="2"/>
        <v>8220.2899999999991</v>
      </c>
      <c r="M32" s="12">
        <f t="shared" si="3"/>
        <v>6410.73</v>
      </c>
      <c r="N32" s="15">
        <f t="shared" si="4"/>
        <v>77.986664704043292</v>
      </c>
      <c r="O32" s="12">
        <v>216.31</v>
      </c>
      <c r="P32" s="12">
        <v>14.15</v>
      </c>
      <c r="Q32" s="15">
        <f t="shared" si="5"/>
        <v>6.5415376080625034</v>
      </c>
      <c r="R32" s="12">
        <v>233.91</v>
      </c>
      <c r="S32" s="12">
        <v>4.09</v>
      </c>
      <c r="T32" s="15">
        <f t="shared" si="6"/>
        <v>1.7485357616177162</v>
      </c>
      <c r="U32" s="12">
        <f t="shared" si="7"/>
        <v>8670.5099999999984</v>
      </c>
      <c r="V32" s="12">
        <f t="shared" si="8"/>
        <v>6428.9699999999993</v>
      </c>
      <c r="W32" s="15">
        <f t="shared" si="9"/>
        <v>74.147541494098974</v>
      </c>
      <c r="X32" s="12">
        <v>3646.55</v>
      </c>
      <c r="Y32" s="12">
        <v>2353.77</v>
      </c>
      <c r="Z32" s="15">
        <f t="shared" si="10"/>
        <v>64.547860306316934</v>
      </c>
      <c r="AA32" s="12">
        <v>21.81</v>
      </c>
      <c r="AB32" s="12">
        <v>39.07</v>
      </c>
      <c r="AC32" s="15">
        <f t="shared" si="11"/>
        <v>1.7485357616177162</v>
      </c>
      <c r="AD32" s="12">
        <v>65.180000000000007</v>
      </c>
      <c r="AE32" s="12">
        <v>3.68</v>
      </c>
      <c r="AF32" s="15">
        <f t="shared" si="12"/>
        <v>5.645903651426817</v>
      </c>
      <c r="AG32" s="12">
        <v>323.74</v>
      </c>
      <c r="AH32" s="12">
        <v>24.92</v>
      </c>
      <c r="AI32" s="15">
        <f t="shared" si="13"/>
        <v>7.6975350589979623</v>
      </c>
      <c r="AJ32" s="12">
        <v>35.79</v>
      </c>
      <c r="AK32" s="12">
        <v>3.45</v>
      </c>
      <c r="AL32" s="15">
        <f t="shared" si="14"/>
        <v>9.6395641240569994</v>
      </c>
      <c r="AM32" s="12">
        <v>39.909999999999997</v>
      </c>
      <c r="AN32" s="12">
        <v>16.73</v>
      </c>
      <c r="AO32" s="15">
        <f t="shared" si="15"/>
        <v>41.91931846654974</v>
      </c>
      <c r="AP32" s="12">
        <v>215.66</v>
      </c>
      <c r="AQ32" s="12">
        <v>1.81</v>
      </c>
      <c r="AR32" s="15">
        <f t="shared" si="16"/>
        <v>0.839284058239822</v>
      </c>
      <c r="AS32" s="12">
        <f t="shared" si="17"/>
        <v>13019.149999999998</v>
      </c>
      <c r="AT32" s="12">
        <f t="shared" si="18"/>
        <v>8872.4</v>
      </c>
      <c r="AU32" s="15">
        <f t="shared" si="19"/>
        <v>68.148842282330264</v>
      </c>
    </row>
    <row r="33" spans="1:47" x14ac:dyDescent="0.25">
      <c r="A33" s="12">
        <v>27</v>
      </c>
      <c r="B33" s="13" t="s">
        <v>53</v>
      </c>
      <c r="C33" s="12">
        <v>7</v>
      </c>
      <c r="D33" s="12">
        <v>18</v>
      </c>
      <c r="E33" s="12">
        <v>77</v>
      </c>
      <c r="F33" s="12">
        <v>449.9</v>
      </c>
      <c r="G33" s="12">
        <v>67.25</v>
      </c>
      <c r="H33" s="15">
        <f t="shared" si="0"/>
        <v>14.947766170260056</v>
      </c>
      <c r="I33" s="12">
        <v>1027.9000000000001</v>
      </c>
      <c r="J33" s="12">
        <v>762.49</v>
      </c>
      <c r="K33" s="15">
        <f t="shared" si="1"/>
        <v>74.179394882770694</v>
      </c>
      <c r="L33" s="12">
        <f t="shared" si="2"/>
        <v>1477.8000000000002</v>
      </c>
      <c r="M33" s="12">
        <f t="shared" si="3"/>
        <v>829.74</v>
      </c>
      <c r="N33" s="15">
        <f t="shared" si="4"/>
        <v>56.14697523345513</v>
      </c>
      <c r="O33" s="12">
        <v>39</v>
      </c>
      <c r="P33" s="12">
        <v>6.53</v>
      </c>
      <c r="Q33" s="15">
        <f t="shared" si="5"/>
        <v>16.743589743589745</v>
      </c>
      <c r="R33" s="12">
        <v>329.41</v>
      </c>
      <c r="S33" s="12">
        <v>1551.3</v>
      </c>
      <c r="T33" s="15">
        <f t="shared" si="6"/>
        <v>470.93287999757132</v>
      </c>
      <c r="U33" s="12">
        <f t="shared" si="7"/>
        <v>1846.2100000000003</v>
      </c>
      <c r="V33" s="12">
        <f t="shared" si="8"/>
        <v>2387.5699999999997</v>
      </c>
      <c r="W33" s="15">
        <f t="shared" si="9"/>
        <v>129.32277476560085</v>
      </c>
      <c r="X33" s="12">
        <v>7943.25</v>
      </c>
      <c r="Y33" s="12">
        <v>5676.27</v>
      </c>
      <c r="Z33" s="15">
        <f t="shared" si="10"/>
        <v>71.460296478141828</v>
      </c>
      <c r="AA33" s="12">
        <v>8.15</v>
      </c>
      <c r="AB33" s="12">
        <v>0</v>
      </c>
      <c r="AC33" s="15">
        <f t="shared" si="11"/>
        <v>470.93287999757132</v>
      </c>
      <c r="AD33" s="12">
        <v>7.28</v>
      </c>
      <c r="AE33" s="12">
        <v>0</v>
      </c>
      <c r="AF33" s="15">
        <f t="shared" si="12"/>
        <v>0</v>
      </c>
      <c r="AG33" s="12">
        <v>37.5</v>
      </c>
      <c r="AH33" s="12">
        <v>16.84</v>
      </c>
      <c r="AI33" s="15">
        <f t="shared" si="13"/>
        <v>44.906666666666666</v>
      </c>
      <c r="AJ33" s="12">
        <v>1.21</v>
      </c>
      <c r="AK33" s="12">
        <v>0</v>
      </c>
      <c r="AL33" s="15">
        <f t="shared" si="14"/>
        <v>0</v>
      </c>
      <c r="AM33" s="12">
        <v>0.83</v>
      </c>
      <c r="AN33" s="12">
        <v>0</v>
      </c>
      <c r="AO33" s="15">
        <f t="shared" si="15"/>
        <v>0</v>
      </c>
      <c r="AP33" s="12">
        <v>191.84</v>
      </c>
      <c r="AQ33" s="12">
        <v>111.86</v>
      </c>
      <c r="AR33" s="15">
        <f t="shared" si="16"/>
        <v>58.309007506255206</v>
      </c>
      <c r="AS33" s="12">
        <f t="shared" si="17"/>
        <v>10036.27</v>
      </c>
      <c r="AT33" s="12">
        <f t="shared" si="18"/>
        <v>8192.5400000000009</v>
      </c>
      <c r="AU33" s="15">
        <f t="shared" si="19"/>
        <v>81.62933041857184</v>
      </c>
    </row>
    <row r="34" spans="1:47" x14ac:dyDescent="0.25">
      <c r="A34" s="12">
        <v>28</v>
      </c>
      <c r="B34" s="13" t="s">
        <v>54</v>
      </c>
      <c r="C34" s="12">
        <v>79</v>
      </c>
      <c r="D34" s="12">
        <v>108</v>
      </c>
      <c r="E34" s="12">
        <v>91</v>
      </c>
      <c r="F34" s="12">
        <v>2020.3</v>
      </c>
      <c r="G34" s="12">
        <v>3234.1</v>
      </c>
      <c r="H34" s="15">
        <f t="shared" si="0"/>
        <v>160.08018611097361</v>
      </c>
      <c r="I34" s="12">
        <v>683.78</v>
      </c>
      <c r="J34" s="12">
        <v>0</v>
      </c>
      <c r="K34" s="15">
        <f t="shared" si="1"/>
        <v>0</v>
      </c>
      <c r="L34" s="12">
        <f t="shared" si="2"/>
        <v>2704.08</v>
      </c>
      <c r="M34" s="12">
        <f t="shared" si="3"/>
        <v>3234.1</v>
      </c>
      <c r="N34" s="15">
        <f t="shared" si="4"/>
        <v>119.60075145705748</v>
      </c>
      <c r="O34" s="12">
        <v>80.14</v>
      </c>
      <c r="P34" s="12">
        <v>0.11</v>
      </c>
      <c r="Q34" s="15">
        <f t="shared" si="5"/>
        <v>0.13725979535812327</v>
      </c>
      <c r="R34" s="12">
        <v>302.63</v>
      </c>
      <c r="S34" s="12">
        <v>204.81</v>
      </c>
      <c r="T34" s="15">
        <f t="shared" si="6"/>
        <v>67.676700921917856</v>
      </c>
      <c r="U34" s="12">
        <f t="shared" si="7"/>
        <v>3086.85</v>
      </c>
      <c r="V34" s="12">
        <f t="shared" si="8"/>
        <v>3439.02</v>
      </c>
      <c r="W34" s="15">
        <f t="shared" si="9"/>
        <v>111.40871762476311</v>
      </c>
      <c r="X34" s="12">
        <v>1429.72</v>
      </c>
      <c r="Y34" s="12">
        <v>1042.08</v>
      </c>
      <c r="Z34" s="15">
        <f t="shared" si="10"/>
        <v>72.886998852922247</v>
      </c>
      <c r="AA34" s="12">
        <v>8.44</v>
      </c>
      <c r="AB34" s="12">
        <v>273.12</v>
      </c>
      <c r="AC34" s="15">
        <f t="shared" si="11"/>
        <v>67.676700921917856</v>
      </c>
      <c r="AD34" s="12">
        <v>28.65</v>
      </c>
      <c r="AE34" s="12">
        <v>0</v>
      </c>
      <c r="AF34" s="15">
        <f t="shared" si="12"/>
        <v>0</v>
      </c>
      <c r="AG34" s="12">
        <v>178.69</v>
      </c>
      <c r="AH34" s="12">
        <v>0.19</v>
      </c>
      <c r="AI34" s="15">
        <f t="shared" si="13"/>
        <v>0.10632939728020595</v>
      </c>
      <c r="AJ34" s="12">
        <v>9.16</v>
      </c>
      <c r="AK34" s="12">
        <v>0</v>
      </c>
      <c r="AL34" s="15">
        <f t="shared" si="14"/>
        <v>0</v>
      </c>
      <c r="AM34" s="12">
        <v>10.46</v>
      </c>
      <c r="AN34" s="12">
        <v>0</v>
      </c>
      <c r="AO34" s="15">
        <f t="shared" si="15"/>
        <v>0</v>
      </c>
      <c r="AP34" s="12">
        <v>97.52</v>
      </c>
      <c r="AQ34" s="12">
        <v>0</v>
      </c>
      <c r="AR34" s="15">
        <f t="shared" si="16"/>
        <v>0</v>
      </c>
      <c r="AS34" s="12">
        <f t="shared" si="17"/>
        <v>4849.4899999999989</v>
      </c>
      <c r="AT34" s="12">
        <f t="shared" si="18"/>
        <v>4754.41</v>
      </c>
      <c r="AU34" s="15">
        <f t="shared" si="19"/>
        <v>98.039381460730951</v>
      </c>
    </row>
    <row r="35" spans="1:47" x14ac:dyDescent="0.25">
      <c r="A35" s="12">
        <v>29</v>
      </c>
      <c r="B35" s="13" t="s">
        <v>55</v>
      </c>
      <c r="C35" s="12">
        <v>7</v>
      </c>
      <c r="D35" s="12">
        <v>5</v>
      </c>
      <c r="E35" s="12">
        <v>46</v>
      </c>
      <c r="F35" s="12">
        <v>225.76</v>
      </c>
      <c r="G35" s="12">
        <v>53.11</v>
      </c>
      <c r="H35" s="15">
        <f t="shared" si="0"/>
        <v>23.524982282069455</v>
      </c>
      <c r="I35" s="12">
        <v>353</v>
      </c>
      <c r="J35" s="12">
        <v>647.35</v>
      </c>
      <c r="K35" s="15">
        <f t="shared" si="1"/>
        <v>183.38526912181302</v>
      </c>
      <c r="L35" s="12">
        <f t="shared" si="2"/>
        <v>578.76</v>
      </c>
      <c r="M35" s="12">
        <f t="shared" si="3"/>
        <v>700.46</v>
      </c>
      <c r="N35" s="15">
        <f t="shared" si="4"/>
        <v>121.02771442394085</v>
      </c>
      <c r="O35" s="12">
        <v>2.3199999999999998</v>
      </c>
      <c r="P35" s="12">
        <v>0</v>
      </c>
      <c r="Q35" s="15">
        <f t="shared" si="5"/>
        <v>0</v>
      </c>
      <c r="R35" s="12">
        <v>210.45</v>
      </c>
      <c r="S35" s="12">
        <v>26.16</v>
      </c>
      <c r="T35" s="15">
        <f t="shared" si="6"/>
        <v>12.430506058446188</v>
      </c>
      <c r="U35" s="12">
        <f t="shared" si="7"/>
        <v>791.53</v>
      </c>
      <c r="V35" s="12">
        <f t="shared" si="8"/>
        <v>726.62</v>
      </c>
      <c r="W35" s="15">
        <f t="shared" si="9"/>
        <v>91.799426427299039</v>
      </c>
      <c r="X35" s="12">
        <v>576.92999999999995</v>
      </c>
      <c r="Y35" s="12">
        <v>266.88</v>
      </c>
      <c r="Z35" s="15">
        <f t="shared" si="10"/>
        <v>46.258644896261245</v>
      </c>
      <c r="AA35" s="12">
        <v>7.88</v>
      </c>
      <c r="AB35" s="12">
        <v>0</v>
      </c>
      <c r="AC35" s="15">
        <f t="shared" si="11"/>
        <v>12.430506058446188</v>
      </c>
      <c r="AD35" s="12">
        <v>5.16</v>
      </c>
      <c r="AE35" s="12">
        <v>0</v>
      </c>
      <c r="AF35" s="15">
        <f t="shared" si="12"/>
        <v>0</v>
      </c>
      <c r="AG35" s="12">
        <v>51.94</v>
      </c>
      <c r="AH35" s="12">
        <v>9.9700000000000006</v>
      </c>
      <c r="AI35" s="15">
        <f t="shared" si="13"/>
        <v>19.19522525991529</v>
      </c>
      <c r="AJ35" s="12">
        <v>1.22</v>
      </c>
      <c r="AK35" s="12">
        <v>0</v>
      </c>
      <c r="AL35" s="15">
        <f t="shared" si="14"/>
        <v>0</v>
      </c>
      <c r="AM35" s="12">
        <v>0.6</v>
      </c>
      <c r="AN35" s="12">
        <v>45.34</v>
      </c>
      <c r="AO35" s="15">
        <f t="shared" si="15"/>
        <v>7556.6666666666679</v>
      </c>
      <c r="AP35" s="12">
        <v>25.85</v>
      </c>
      <c r="AQ35" s="12">
        <v>28.7</v>
      </c>
      <c r="AR35" s="15">
        <f t="shared" si="16"/>
        <v>111.02514506769825</v>
      </c>
      <c r="AS35" s="12">
        <f t="shared" si="17"/>
        <v>1461.1100000000001</v>
      </c>
      <c r="AT35" s="12">
        <f t="shared" si="18"/>
        <v>1077.51</v>
      </c>
      <c r="AU35" s="15">
        <f t="shared" si="19"/>
        <v>73.74598763953432</v>
      </c>
    </row>
    <row r="36" spans="1:47" x14ac:dyDescent="0.25">
      <c r="A36" s="12">
        <v>30</v>
      </c>
      <c r="B36" s="13" t="s">
        <v>56</v>
      </c>
      <c r="C36" s="12">
        <v>40</v>
      </c>
      <c r="D36" s="12">
        <v>51</v>
      </c>
      <c r="E36" s="12">
        <v>59</v>
      </c>
      <c r="F36" s="12">
        <v>5895.43</v>
      </c>
      <c r="G36" s="12">
        <v>5850.44</v>
      </c>
      <c r="H36" s="15">
        <f t="shared" si="0"/>
        <v>99.236866522034845</v>
      </c>
      <c r="I36" s="12">
        <v>717.78</v>
      </c>
      <c r="J36" s="12">
        <v>4.25</v>
      </c>
      <c r="K36" s="15">
        <f t="shared" si="1"/>
        <v>0.59210343002034049</v>
      </c>
      <c r="L36" s="12">
        <f t="shared" si="2"/>
        <v>6613.21</v>
      </c>
      <c r="M36" s="12">
        <f t="shared" si="3"/>
        <v>5854.69</v>
      </c>
      <c r="N36" s="15">
        <f t="shared" si="4"/>
        <v>88.530229646419812</v>
      </c>
      <c r="O36" s="12">
        <v>50.98</v>
      </c>
      <c r="P36" s="12">
        <v>1.18</v>
      </c>
      <c r="Q36" s="15">
        <f t="shared" si="5"/>
        <v>2.3146331894860728</v>
      </c>
      <c r="R36" s="12">
        <v>508.02</v>
      </c>
      <c r="S36" s="12">
        <v>12.09</v>
      </c>
      <c r="T36" s="15">
        <f t="shared" si="6"/>
        <v>2.3798275658438643</v>
      </c>
      <c r="U36" s="12">
        <f t="shared" si="7"/>
        <v>7172.2099999999991</v>
      </c>
      <c r="V36" s="12">
        <f t="shared" si="8"/>
        <v>5867.96</v>
      </c>
      <c r="W36" s="15">
        <f t="shared" si="9"/>
        <v>81.815228500002107</v>
      </c>
      <c r="X36" s="12">
        <v>1066.54</v>
      </c>
      <c r="Y36" s="12">
        <v>173.67</v>
      </c>
      <c r="Z36" s="15">
        <f t="shared" si="10"/>
        <v>16.283496165169613</v>
      </c>
      <c r="AA36" s="12">
        <v>9.56</v>
      </c>
      <c r="AB36" s="12">
        <v>0</v>
      </c>
      <c r="AC36" s="15">
        <f t="shared" si="11"/>
        <v>2.3798275658438643</v>
      </c>
      <c r="AD36" s="12">
        <v>22.01</v>
      </c>
      <c r="AE36" s="12">
        <v>0.78</v>
      </c>
      <c r="AF36" s="15">
        <f t="shared" si="12"/>
        <v>3.5438437074057241</v>
      </c>
      <c r="AG36" s="12">
        <v>99.4</v>
      </c>
      <c r="AH36" s="12">
        <v>35.840000000000003</v>
      </c>
      <c r="AI36" s="15">
        <f t="shared" si="13"/>
        <v>36.056338028169016</v>
      </c>
      <c r="AJ36" s="12">
        <v>7.1</v>
      </c>
      <c r="AK36" s="12">
        <v>0.9</v>
      </c>
      <c r="AL36" s="15">
        <f t="shared" si="14"/>
        <v>12.676056338028168</v>
      </c>
      <c r="AM36" s="12">
        <v>4.29</v>
      </c>
      <c r="AN36" s="12">
        <v>1.38</v>
      </c>
      <c r="AO36" s="15">
        <f t="shared" si="15"/>
        <v>32.167832167832167</v>
      </c>
      <c r="AP36" s="12">
        <v>99.15</v>
      </c>
      <c r="AQ36" s="12">
        <v>9.11</v>
      </c>
      <c r="AR36" s="15">
        <f t="shared" si="16"/>
        <v>9.1880988401411994</v>
      </c>
      <c r="AS36" s="12">
        <f t="shared" si="17"/>
        <v>8480.26</v>
      </c>
      <c r="AT36" s="12">
        <f t="shared" si="18"/>
        <v>6089.6399999999994</v>
      </c>
      <c r="AU36" s="15">
        <f t="shared" si="19"/>
        <v>71.809590743680019</v>
      </c>
    </row>
    <row r="37" spans="1:47" x14ac:dyDescent="0.25">
      <c r="A37" s="12">
        <v>31</v>
      </c>
      <c r="B37" s="13" t="s">
        <v>57</v>
      </c>
      <c r="C37" s="12">
        <v>113</v>
      </c>
      <c r="D37" s="12">
        <v>211</v>
      </c>
      <c r="E37" s="12">
        <v>78</v>
      </c>
      <c r="F37" s="12">
        <v>5902.87</v>
      </c>
      <c r="G37" s="12">
        <v>3538.01</v>
      </c>
      <c r="H37" s="15">
        <f t="shared" si="0"/>
        <v>59.937115335421588</v>
      </c>
      <c r="I37" s="12">
        <v>5276.07</v>
      </c>
      <c r="J37" s="12">
        <v>6777.86</v>
      </c>
      <c r="K37" s="15">
        <f t="shared" si="1"/>
        <v>128.46417883007618</v>
      </c>
      <c r="L37" s="12">
        <f t="shared" si="2"/>
        <v>11178.939999999999</v>
      </c>
      <c r="M37" s="12">
        <f t="shared" si="3"/>
        <v>10315.869999999999</v>
      </c>
      <c r="N37" s="15">
        <f t="shared" si="4"/>
        <v>92.279500560876087</v>
      </c>
      <c r="O37" s="12">
        <v>148.09</v>
      </c>
      <c r="P37" s="12">
        <v>7.7</v>
      </c>
      <c r="Q37" s="15">
        <f t="shared" si="5"/>
        <v>5.1995408197717605</v>
      </c>
      <c r="R37" s="12">
        <v>1934.11</v>
      </c>
      <c r="S37" s="12">
        <v>1848.57</v>
      </c>
      <c r="T37" s="15">
        <f t="shared" si="6"/>
        <v>95.577293949154907</v>
      </c>
      <c r="U37" s="12">
        <f t="shared" si="7"/>
        <v>13261.14</v>
      </c>
      <c r="V37" s="12">
        <f t="shared" si="8"/>
        <v>12172.14</v>
      </c>
      <c r="W37" s="15">
        <f t="shared" si="9"/>
        <v>91.788036322669086</v>
      </c>
      <c r="X37" s="12">
        <v>15155.94</v>
      </c>
      <c r="Y37" s="12">
        <v>9758.49</v>
      </c>
      <c r="Z37" s="15">
        <f t="shared" si="10"/>
        <v>64.387230353247631</v>
      </c>
      <c r="AA37" s="12">
        <v>40.68</v>
      </c>
      <c r="AB37" s="12">
        <v>0</v>
      </c>
      <c r="AC37" s="15">
        <f t="shared" si="11"/>
        <v>95.577293949154907</v>
      </c>
      <c r="AD37" s="12">
        <v>87.14</v>
      </c>
      <c r="AE37" s="12">
        <v>5.89</v>
      </c>
      <c r="AF37" s="15">
        <f t="shared" si="12"/>
        <v>6.7592380078035337</v>
      </c>
      <c r="AG37" s="12">
        <v>576.57000000000005</v>
      </c>
      <c r="AH37" s="12">
        <v>255.83</v>
      </c>
      <c r="AI37" s="15">
        <f t="shared" si="13"/>
        <v>44.371021731966628</v>
      </c>
      <c r="AJ37" s="12">
        <v>35.979999999999997</v>
      </c>
      <c r="AK37" s="12">
        <v>5.01</v>
      </c>
      <c r="AL37" s="15">
        <f t="shared" si="14"/>
        <v>13.924402445803224</v>
      </c>
      <c r="AM37" s="12">
        <v>16.2</v>
      </c>
      <c r="AN37" s="12">
        <v>0</v>
      </c>
      <c r="AO37" s="15">
        <f t="shared" si="15"/>
        <v>0</v>
      </c>
      <c r="AP37" s="12">
        <v>368.01</v>
      </c>
      <c r="AQ37" s="12">
        <v>2.25</v>
      </c>
      <c r="AR37" s="15">
        <f t="shared" si="16"/>
        <v>0.61139642944485206</v>
      </c>
      <c r="AS37" s="12">
        <f t="shared" si="17"/>
        <v>29541.66</v>
      </c>
      <c r="AT37" s="12">
        <f t="shared" si="18"/>
        <v>22199.609999999997</v>
      </c>
      <c r="AU37" s="15">
        <f t="shared" si="19"/>
        <v>75.146792698853076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8</v>
      </c>
      <c r="E38" s="12">
        <v>48</v>
      </c>
      <c r="F38" s="12">
        <v>402.5</v>
      </c>
      <c r="G38" s="12">
        <v>4.6100000000000003</v>
      </c>
      <c r="H38" s="15">
        <f t="shared" si="0"/>
        <v>1.1453416149068325</v>
      </c>
      <c r="I38" s="12">
        <v>894.53</v>
      </c>
      <c r="J38" s="12">
        <v>139.33000000000001</v>
      </c>
      <c r="K38" s="15">
        <f t="shared" si="1"/>
        <v>15.575777223793501</v>
      </c>
      <c r="L38" s="12">
        <f t="shared" si="2"/>
        <v>1297.03</v>
      </c>
      <c r="M38" s="12">
        <f t="shared" si="3"/>
        <v>143.94000000000003</v>
      </c>
      <c r="N38" s="15">
        <f t="shared" si="4"/>
        <v>11.09766158068819</v>
      </c>
      <c r="O38" s="12">
        <v>26.41</v>
      </c>
      <c r="P38" s="12">
        <v>65.53</v>
      </c>
      <c r="Q38" s="15">
        <f t="shared" si="5"/>
        <v>248.12570995834909</v>
      </c>
      <c r="R38" s="12">
        <v>822.53</v>
      </c>
      <c r="S38" s="12">
        <v>959.83</v>
      </c>
      <c r="T38" s="15">
        <f t="shared" si="6"/>
        <v>116.69240027719354</v>
      </c>
      <c r="U38" s="12">
        <f t="shared" si="7"/>
        <v>2145.9700000000003</v>
      </c>
      <c r="V38" s="12">
        <f t="shared" si="8"/>
        <v>1169.3000000000002</v>
      </c>
      <c r="W38" s="15">
        <f t="shared" si="9"/>
        <v>54.488180170272649</v>
      </c>
      <c r="X38" s="12">
        <v>15931.6</v>
      </c>
      <c r="Y38" s="12">
        <v>7368.34</v>
      </c>
      <c r="Z38" s="15">
        <f t="shared" si="10"/>
        <v>46.249843079163419</v>
      </c>
      <c r="AA38" s="12">
        <v>131.83000000000001</v>
      </c>
      <c r="AB38" s="12">
        <v>548.4</v>
      </c>
      <c r="AC38" s="15">
        <f t="shared" si="11"/>
        <v>116.69240027719354</v>
      </c>
      <c r="AD38" s="12">
        <v>50.32</v>
      </c>
      <c r="AE38" s="12">
        <v>4.3600000000000003</v>
      </c>
      <c r="AF38" s="15">
        <f t="shared" si="12"/>
        <v>8.6645468998410173</v>
      </c>
      <c r="AG38" s="12">
        <v>490.88</v>
      </c>
      <c r="AH38" s="12">
        <v>72.11</v>
      </c>
      <c r="AI38" s="15">
        <f t="shared" si="13"/>
        <v>14.689944589308995</v>
      </c>
      <c r="AJ38" s="12">
        <v>12.86</v>
      </c>
      <c r="AK38" s="12">
        <v>0</v>
      </c>
      <c r="AL38" s="15">
        <f t="shared" si="14"/>
        <v>0</v>
      </c>
      <c r="AM38" s="12">
        <v>9.4</v>
      </c>
      <c r="AN38" s="12">
        <v>0</v>
      </c>
      <c r="AO38" s="15">
        <f t="shared" si="15"/>
        <v>0</v>
      </c>
      <c r="AP38" s="12">
        <v>220.54</v>
      </c>
      <c r="AQ38" s="12">
        <v>101.68</v>
      </c>
      <c r="AR38" s="15">
        <f t="shared" si="16"/>
        <v>46.105014963271969</v>
      </c>
      <c r="AS38" s="12">
        <f t="shared" si="17"/>
        <v>18993.400000000005</v>
      </c>
      <c r="AT38" s="12">
        <f t="shared" si="18"/>
        <v>9264.19</v>
      </c>
      <c r="AU38" s="15">
        <f t="shared" si="19"/>
        <v>48.775837922646801</v>
      </c>
    </row>
    <row r="39" spans="1:47" x14ac:dyDescent="0.25">
      <c r="A39" s="12">
        <v>33</v>
      </c>
      <c r="B39" s="13" t="s">
        <v>59</v>
      </c>
      <c r="C39" s="12">
        <v>5</v>
      </c>
      <c r="D39" s="12">
        <v>4</v>
      </c>
      <c r="E39" s="12">
        <v>9</v>
      </c>
      <c r="F39" s="12">
        <v>0</v>
      </c>
      <c r="G39" s="12">
        <v>12.89</v>
      </c>
      <c r="H39" s="15" t="e">
        <f t="shared" ref="H39:H70" si="20">(G39/F39)*100</f>
        <v>#DIV/0!</v>
      </c>
      <c r="I39" s="12">
        <v>0</v>
      </c>
      <c r="J39" s="12">
        <v>4.68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17.57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0.46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18.03</v>
      </c>
      <c r="W39" s="15" t="e">
        <f t="shared" ref="W39:W70" si="29">(V39/U39)*100</f>
        <v>#DIV/0!</v>
      </c>
      <c r="X39" s="12">
        <v>0</v>
      </c>
      <c r="Y39" s="12">
        <v>137.63</v>
      </c>
      <c r="Z39" s="15" t="e">
        <f t="shared" ref="Z39:Z70" si="30">(Y39/X39)*100</f>
        <v>#DIV/0!</v>
      </c>
      <c r="AA39" s="12">
        <v>0</v>
      </c>
      <c r="AB39" s="12">
        <v>0.51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159.56</v>
      </c>
      <c r="AI39" s="15" t="e">
        <f t="shared" ref="AI39:AI70" si="33">(AH39/AG39)*100</f>
        <v>#DIV/0!</v>
      </c>
      <c r="AJ39" s="12">
        <v>0</v>
      </c>
      <c r="AK39" s="12">
        <v>9.2799999999999994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1.78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326.78999999999996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345</v>
      </c>
      <c r="D40" s="12">
        <v>278</v>
      </c>
      <c r="E40" s="12">
        <v>36</v>
      </c>
      <c r="F40" s="12">
        <v>21311.919999999998</v>
      </c>
      <c r="G40" s="12">
        <v>16390.91</v>
      </c>
      <c r="H40" s="15">
        <f t="shared" si="20"/>
        <v>76.909588624581929</v>
      </c>
      <c r="I40" s="12">
        <v>2760.46</v>
      </c>
      <c r="J40" s="12">
        <v>2845.4</v>
      </c>
      <c r="K40" s="15">
        <f t="shared" si="21"/>
        <v>103.07702339465162</v>
      </c>
      <c r="L40" s="12">
        <f t="shared" si="22"/>
        <v>24072.379999999997</v>
      </c>
      <c r="M40" s="12">
        <f t="shared" si="23"/>
        <v>19236.310000000001</v>
      </c>
      <c r="N40" s="15">
        <f t="shared" si="24"/>
        <v>79.910295533719562</v>
      </c>
      <c r="O40" s="12">
        <v>196.59</v>
      </c>
      <c r="P40" s="12">
        <v>0</v>
      </c>
      <c r="Q40" s="15">
        <f t="shared" si="25"/>
        <v>0</v>
      </c>
      <c r="R40" s="12">
        <v>194.26</v>
      </c>
      <c r="S40" s="12">
        <v>0</v>
      </c>
      <c r="T40" s="15">
        <f t="shared" si="26"/>
        <v>0</v>
      </c>
      <c r="U40" s="12">
        <f t="shared" si="27"/>
        <v>24463.229999999996</v>
      </c>
      <c r="V40" s="12">
        <f t="shared" si="28"/>
        <v>19236.310000000001</v>
      </c>
      <c r="W40" s="15">
        <f t="shared" si="29"/>
        <v>78.633565559413071</v>
      </c>
      <c r="X40" s="12">
        <v>4319.09</v>
      </c>
      <c r="Y40" s="12">
        <v>1394.87</v>
      </c>
      <c r="Z40" s="15">
        <f t="shared" si="30"/>
        <v>32.295460386331378</v>
      </c>
      <c r="AA40" s="12">
        <v>14.61</v>
      </c>
      <c r="AB40" s="12">
        <v>0</v>
      </c>
      <c r="AC40" s="15">
        <f t="shared" si="31"/>
        <v>0</v>
      </c>
      <c r="AD40" s="12">
        <v>31.88</v>
      </c>
      <c r="AE40" s="12">
        <v>0.92</v>
      </c>
      <c r="AF40" s="15">
        <f t="shared" si="32"/>
        <v>2.885821831869511</v>
      </c>
      <c r="AG40" s="12">
        <v>339.57</v>
      </c>
      <c r="AH40" s="12">
        <v>99.92</v>
      </c>
      <c r="AI40" s="15">
        <f t="shared" si="33"/>
        <v>29.425449833613097</v>
      </c>
      <c r="AJ40" s="12">
        <v>33.5</v>
      </c>
      <c r="AK40" s="12">
        <v>0</v>
      </c>
      <c r="AL40" s="15">
        <f t="shared" si="34"/>
        <v>0</v>
      </c>
      <c r="AM40" s="12">
        <v>23.08</v>
      </c>
      <c r="AN40" s="12">
        <v>0</v>
      </c>
      <c r="AO40" s="15">
        <f t="shared" si="35"/>
        <v>0</v>
      </c>
      <c r="AP40" s="12">
        <v>436.57</v>
      </c>
      <c r="AQ40" s="12">
        <v>0</v>
      </c>
      <c r="AR40" s="15">
        <f t="shared" si="36"/>
        <v>0</v>
      </c>
      <c r="AS40" s="12">
        <f t="shared" si="37"/>
        <v>29661.53</v>
      </c>
      <c r="AT40" s="12">
        <f t="shared" si="38"/>
        <v>20732.019999999997</v>
      </c>
      <c r="AU40" s="15">
        <f t="shared" si="39"/>
        <v>69.895315582169886</v>
      </c>
    </row>
    <row r="41" spans="1:47" x14ac:dyDescent="0.25">
      <c r="A41" s="12">
        <v>35</v>
      </c>
      <c r="B41" s="13" t="s">
        <v>61</v>
      </c>
      <c r="C41" s="12">
        <v>52</v>
      </c>
      <c r="D41" s="12">
        <v>170</v>
      </c>
      <c r="E41" s="12">
        <v>113</v>
      </c>
      <c r="F41" s="12">
        <v>896.63</v>
      </c>
      <c r="G41" s="12">
        <v>0</v>
      </c>
      <c r="H41" s="15">
        <f t="shared" si="20"/>
        <v>0</v>
      </c>
      <c r="I41" s="12">
        <v>1702.5</v>
      </c>
      <c r="J41" s="12">
        <v>1834.12</v>
      </c>
      <c r="K41" s="15">
        <f t="shared" si="21"/>
        <v>107.7309838472834</v>
      </c>
      <c r="L41" s="12">
        <f t="shared" si="22"/>
        <v>2599.13</v>
      </c>
      <c r="M41" s="12">
        <f t="shared" si="23"/>
        <v>1834.12</v>
      </c>
      <c r="N41" s="15">
        <f t="shared" si="24"/>
        <v>70.566689623066168</v>
      </c>
      <c r="O41" s="12">
        <v>69.39</v>
      </c>
      <c r="P41" s="12">
        <v>0</v>
      </c>
      <c r="Q41" s="15">
        <f t="shared" si="25"/>
        <v>0</v>
      </c>
      <c r="R41" s="12">
        <v>231.23</v>
      </c>
      <c r="S41" s="12">
        <v>0</v>
      </c>
      <c r="T41" s="15">
        <f t="shared" si="26"/>
        <v>0</v>
      </c>
      <c r="U41" s="12">
        <f t="shared" si="27"/>
        <v>2899.75</v>
      </c>
      <c r="V41" s="12">
        <f t="shared" si="28"/>
        <v>1834.12</v>
      </c>
      <c r="W41" s="15">
        <f t="shared" si="29"/>
        <v>63.250969911199242</v>
      </c>
      <c r="X41" s="12">
        <v>2888.05</v>
      </c>
      <c r="Y41" s="12">
        <v>1789.62</v>
      </c>
      <c r="Z41" s="15">
        <f t="shared" si="30"/>
        <v>61.966378698429722</v>
      </c>
      <c r="AA41" s="12">
        <v>17.64</v>
      </c>
      <c r="AB41" s="12">
        <v>0</v>
      </c>
      <c r="AC41" s="15">
        <f t="shared" si="31"/>
        <v>0</v>
      </c>
      <c r="AD41" s="12">
        <v>19.34</v>
      </c>
      <c r="AE41" s="12">
        <v>0</v>
      </c>
      <c r="AF41" s="15">
        <f t="shared" si="32"/>
        <v>0</v>
      </c>
      <c r="AG41" s="12">
        <v>190.48</v>
      </c>
      <c r="AH41" s="12">
        <v>109.85</v>
      </c>
      <c r="AI41" s="15">
        <f t="shared" si="33"/>
        <v>57.670096598068042</v>
      </c>
      <c r="AJ41" s="12">
        <v>14.79</v>
      </c>
      <c r="AK41" s="12">
        <v>0</v>
      </c>
      <c r="AL41" s="15">
        <f t="shared" si="34"/>
        <v>0</v>
      </c>
      <c r="AM41" s="12">
        <v>7.21</v>
      </c>
      <c r="AN41" s="12">
        <v>0</v>
      </c>
      <c r="AO41" s="15">
        <f t="shared" si="35"/>
        <v>0</v>
      </c>
      <c r="AP41" s="12">
        <v>3653.77</v>
      </c>
      <c r="AQ41" s="12">
        <v>764.98</v>
      </c>
      <c r="AR41" s="15">
        <f t="shared" si="36"/>
        <v>20.936731102395608</v>
      </c>
      <c r="AS41" s="12">
        <f t="shared" si="37"/>
        <v>9691.0300000000007</v>
      </c>
      <c r="AT41" s="12">
        <f t="shared" si="38"/>
        <v>4498.57</v>
      </c>
      <c r="AU41" s="15">
        <f t="shared" si="39"/>
        <v>46.419936786904998</v>
      </c>
    </row>
    <row r="42" spans="1:47" x14ac:dyDescent="0.25">
      <c r="A42" s="12">
        <v>36</v>
      </c>
      <c r="B42" s="13" t="s">
        <v>62</v>
      </c>
      <c r="C42" s="12">
        <v>16</v>
      </c>
      <c r="D42" s="12">
        <v>18</v>
      </c>
      <c r="E42" s="12">
        <v>55</v>
      </c>
      <c r="F42" s="12">
        <v>87.05</v>
      </c>
      <c r="G42" s="12">
        <v>0</v>
      </c>
      <c r="H42" s="15">
        <f t="shared" si="20"/>
        <v>0</v>
      </c>
      <c r="I42" s="12">
        <v>194.71</v>
      </c>
      <c r="J42" s="12">
        <v>98.61</v>
      </c>
      <c r="K42" s="15">
        <f t="shared" si="21"/>
        <v>50.644548302603866</v>
      </c>
      <c r="L42" s="12">
        <f t="shared" si="22"/>
        <v>281.76</v>
      </c>
      <c r="M42" s="12">
        <f t="shared" si="23"/>
        <v>98.61</v>
      </c>
      <c r="N42" s="15">
        <f t="shared" si="24"/>
        <v>34.997870528109033</v>
      </c>
      <c r="O42" s="12">
        <v>0.03</v>
      </c>
      <c r="P42" s="12">
        <v>0</v>
      </c>
      <c r="Q42" s="15">
        <f t="shared" si="25"/>
        <v>0</v>
      </c>
      <c r="R42" s="12">
        <v>3.89</v>
      </c>
      <c r="S42" s="12">
        <v>0</v>
      </c>
      <c r="T42" s="15">
        <f t="shared" si="26"/>
        <v>0</v>
      </c>
      <c r="U42" s="12">
        <f t="shared" si="27"/>
        <v>285.67999999999995</v>
      </c>
      <c r="V42" s="12">
        <f t="shared" si="28"/>
        <v>98.61</v>
      </c>
      <c r="W42" s="15">
        <f t="shared" si="29"/>
        <v>34.517642117054052</v>
      </c>
      <c r="X42" s="12">
        <v>566.76</v>
      </c>
      <c r="Y42" s="12">
        <v>312.61</v>
      </c>
      <c r="Z42" s="15">
        <f t="shared" si="30"/>
        <v>55.157385842331848</v>
      </c>
      <c r="AA42" s="12">
        <v>17.010000000000002</v>
      </c>
      <c r="AB42" s="12">
        <v>0</v>
      </c>
      <c r="AC42" s="15">
        <f t="shared" si="31"/>
        <v>0</v>
      </c>
      <c r="AD42" s="12">
        <v>6.73</v>
      </c>
      <c r="AE42" s="12">
        <v>0</v>
      </c>
      <c r="AF42" s="15">
        <f t="shared" si="32"/>
        <v>0</v>
      </c>
      <c r="AG42" s="12">
        <v>112.44</v>
      </c>
      <c r="AH42" s="12">
        <v>76.34</v>
      </c>
      <c r="AI42" s="15">
        <f t="shared" si="33"/>
        <v>67.893987904660264</v>
      </c>
      <c r="AJ42" s="12">
        <v>1.57</v>
      </c>
      <c r="AK42" s="12">
        <v>0</v>
      </c>
      <c r="AL42" s="15">
        <f t="shared" si="34"/>
        <v>0</v>
      </c>
      <c r="AM42" s="12">
        <v>0.56999999999999995</v>
      </c>
      <c r="AN42" s="12">
        <v>0</v>
      </c>
      <c r="AO42" s="15">
        <f t="shared" si="35"/>
        <v>0</v>
      </c>
      <c r="AP42" s="12">
        <v>343.63</v>
      </c>
      <c r="AQ42" s="12">
        <v>616.92999999999995</v>
      </c>
      <c r="AR42" s="15">
        <f t="shared" si="36"/>
        <v>179.5332188691325</v>
      </c>
      <c r="AS42" s="12">
        <f t="shared" si="37"/>
        <v>1334.3899999999999</v>
      </c>
      <c r="AT42" s="12">
        <f t="shared" si="38"/>
        <v>1104.49</v>
      </c>
      <c r="AU42" s="15">
        <f t="shared" si="39"/>
        <v>82.771153860565505</v>
      </c>
    </row>
    <row r="43" spans="1:47" x14ac:dyDescent="0.25">
      <c r="A43" s="12">
        <v>37</v>
      </c>
      <c r="B43" s="13" t="s">
        <v>63</v>
      </c>
      <c r="C43" s="12">
        <v>23</v>
      </c>
      <c r="D43" s="12">
        <v>36</v>
      </c>
      <c r="E43" s="12">
        <v>44</v>
      </c>
      <c r="F43" s="12">
        <v>92.99</v>
      </c>
      <c r="G43" s="12">
        <v>0</v>
      </c>
      <c r="H43" s="15">
        <f t="shared" si="20"/>
        <v>0</v>
      </c>
      <c r="I43" s="12">
        <v>259.91000000000003</v>
      </c>
      <c r="J43" s="12">
        <v>262.31</v>
      </c>
      <c r="K43" s="15">
        <f t="shared" si="21"/>
        <v>100.92339656034781</v>
      </c>
      <c r="L43" s="12">
        <f t="shared" si="22"/>
        <v>352.90000000000003</v>
      </c>
      <c r="M43" s="12">
        <f t="shared" si="23"/>
        <v>262.31</v>
      </c>
      <c r="N43" s="15">
        <f t="shared" si="24"/>
        <v>74.329838481156131</v>
      </c>
      <c r="O43" s="12">
        <v>1.08</v>
      </c>
      <c r="P43" s="12">
        <v>0.43</v>
      </c>
      <c r="Q43" s="15">
        <f t="shared" si="25"/>
        <v>39.814814814814817</v>
      </c>
      <c r="R43" s="12">
        <v>21.11</v>
      </c>
      <c r="S43" s="12">
        <v>28.48</v>
      </c>
      <c r="T43" s="15">
        <f t="shared" si="26"/>
        <v>134.91236380862151</v>
      </c>
      <c r="U43" s="12">
        <f t="shared" si="27"/>
        <v>375.09000000000003</v>
      </c>
      <c r="V43" s="12">
        <f t="shared" si="28"/>
        <v>291.22000000000003</v>
      </c>
      <c r="W43" s="15">
        <f t="shared" si="29"/>
        <v>77.64003305873257</v>
      </c>
      <c r="X43" s="12">
        <v>117.45</v>
      </c>
      <c r="Y43" s="12">
        <v>0</v>
      </c>
      <c r="Z43" s="15">
        <f t="shared" si="30"/>
        <v>0</v>
      </c>
      <c r="AA43" s="12">
        <v>1.55</v>
      </c>
      <c r="AB43" s="12">
        <v>0</v>
      </c>
      <c r="AC43" s="15">
        <f t="shared" si="31"/>
        <v>134.91236380862151</v>
      </c>
      <c r="AD43" s="12">
        <v>0.95</v>
      </c>
      <c r="AE43" s="12">
        <v>0</v>
      </c>
      <c r="AF43" s="15">
        <f t="shared" si="32"/>
        <v>0</v>
      </c>
      <c r="AG43" s="12">
        <v>8.51</v>
      </c>
      <c r="AH43" s="12">
        <v>3.19</v>
      </c>
      <c r="AI43" s="15">
        <f t="shared" si="33"/>
        <v>37.485311398354874</v>
      </c>
      <c r="AJ43" s="12">
        <v>0.39</v>
      </c>
      <c r="AK43" s="12">
        <v>0</v>
      </c>
      <c r="AL43" s="15">
        <f t="shared" si="34"/>
        <v>0</v>
      </c>
      <c r="AM43" s="12">
        <v>0.16</v>
      </c>
      <c r="AN43" s="12">
        <v>0</v>
      </c>
      <c r="AO43" s="15">
        <f t="shared" si="35"/>
        <v>0</v>
      </c>
      <c r="AP43" s="12">
        <v>127.34</v>
      </c>
      <c r="AQ43" s="12">
        <v>350.71</v>
      </c>
      <c r="AR43" s="15">
        <f t="shared" si="36"/>
        <v>275.41228207947228</v>
      </c>
      <c r="AS43" s="12">
        <f t="shared" si="37"/>
        <v>631.44000000000005</v>
      </c>
      <c r="AT43" s="12">
        <f t="shared" si="38"/>
        <v>645.12</v>
      </c>
      <c r="AU43" s="15">
        <f t="shared" si="39"/>
        <v>102.16647662485745</v>
      </c>
    </row>
    <row r="44" spans="1:47" x14ac:dyDescent="0.25">
      <c r="A44" s="12">
        <v>38</v>
      </c>
      <c r="B44" s="13" t="s">
        <v>64</v>
      </c>
      <c r="C44" s="12">
        <v>22</v>
      </c>
      <c r="D44" s="12">
        <v>44</v>
      </c>
      <c r="E44" s="12">
        <v>27</v>
      </c>
      <c r="F44" s="12">
        <v>306.93</v>
      </c>
      <c r="G44" s="12">
        <v>8.94</v>
      </c>
      <c r="H44" s="15">
        <f t="shared" si="20"/>
        <v>2.9127162545205745</v>
      </c>
      <c r="I44" s="12">
        <v>976.46</v>
      </c>
      <c r="J44" s="12">
        <v>771.44</v>
      </c>
      <c r="K44" s="15">
        <f t="shared" si="21"/>
        <v>79.003748233414584</v>
      </c>
      <c r="L44" s="12">
        <f t="shared" si="22"/>
        <v>1283.3900000000001</v>
      </c>
      <c r="M44" s="12">
        <f t="shared" si="23"/>
        <v>780.38000000000011</v>
      </c>
      <c r="N44" s="15">
        <f t="shared" si="24"/>
        <v>60.806146222114876</v>
      </c>
      <c r="O44" s="12">
        <v>5.92</v>
      </c>
      <c r="P44" s="12">
        <v>0</v>
      </c>
      <c r="Q44" s="15">
        <f t="shared" si="25"/>
        <v>0</v>
      </c>
      <c r="R44" s="12">
        <v>14.5</v>
      </c>
      <c r="S44" s="12">
        <v>0</v>
      </c>
      <c r="T44" s="15">
        <f t="shared" si="26"/>
        <v>0</v>
      </c>
      <c r="U44" s="12">
        <f t="shared" si="27"/>
        <v>1303.8100000000002</v>
      </c>
      <c r="V44" s="12">
        <f t="shared" si="28"/>
        <v>780.38000000000011</v>
      </c>
      <c r="W44" s="15">
        <f t="shared" si="29"/>
        <v>59.853813055583252</v>
      </c>
      <c r="X44" s="12">
        <v>366.69</v>
      </c>
      <c r="Y44" s="12">
        <v>283.52</v>
      </c>
      <c r="Z44" s="15">
        <f t="shared" si="30"/>
        <v>77.318716081703883</v>
      </c>
      <c r="AA44" s="12">
        <v>2.57</v>
      </c>
      <c r="AB44" s="12">
        <v>0</v>
      </c>
      <c r="AC44" s="15">
        <f t="shared" si="31"/>
        <v>0</v>
      </c>
      <c r="AD44" s="12">
        <v>4.6399999999999997</v>
      </c>
      <c r="AE44" s="12">
        <v>0</v>
      </c>
      <c r="AF44" s="15">
        <f t="shared" si="32"/>
        <v>0</v>
      </c>
      <c r="AG44" s="12">
        <v>158.43</v>
      </c>
      <c r="AH44" s="12">
        <v>245.12</v>
      </c>
      <c r="AI44" s="15">
        <f t="shared" si="33"/>
        <v>154.71817206337184</v>
      </c>
      <c r="AJ44" s="12">
        <v>1.93</v>
      </c>
      <c r="AK44" s="12">
        <v>0</v>
      </c>
      <c r="AL44" s="15">
        <f t="shared" si="34"/>
        <v>0</v>
      </c>
      <c r="AM44" s="12">
        <v>0.87</v>
      </c>
      <c r="AN44" s="12">
        <v>0</v>
      </c>
      <c r="AO44" s="15">
        <f t="shared" si="35"/>
        <v>0</v>
      </c>
      <c r="AP44" s="12">
        <v>621.94000000000005</v>
      </c>
      <c r="AQ44" s="12">
        <v>416.84</v>
      </c>
      <c r="AR44" s="15">
        <f t="shared" si="36"/>
        <v>67.022542367430944</v>
      </c>
      <c r="AS44" s="12">
        <f t="shared" si="37"/>
        <v>2460.88</v>
      </c>
      <c r="AT44" s="12">
        <f t="shared" si="38"/>
        <v>1725.86</v>
      </c>
      <c r="AU44" s="15">
        <f t="shared" si="39"/>
        <v>70.131822762588982</v>
      </c>
    </row>
    <row r="45" spans="1:47" x14ac:dyDescent="0.25">
      <c r="A45" s="12">
        <v>39</v>
      </c>
      <c r="B45" s="13" t="s">
        <v>65</v>
      </c>
      <c r="C45" s="12">
        <v>18</v>
      </c>
      <c r="D45" s="12">
        <v>59</v>
      </c>
      <c r="E45" s="12">
        <v>24</v>
      </c>
      <c r="F45" s="12">
        <v>264.76</v>
      </c>
      <c r="G45" s="12">
        <v>16.489999999999998</v>
      </c>
      <c r="H45" s="15">
        <f t="shared" si="20"/>
        <v>6.2282822178576822</v>
      </c>
      <c r="I45" s="12">
        <v>1578.76</v>
      </c>
      <c r="J45" s="12">
        <v>2176.8000000000002</v>
      </c>
      <c r="K45" s="15">
        <f t="shared" si="21"/>
        <v>137.88036180293398</v>
      </c>
      <c r="L45" s="12">
        <f t="shared" si="22"/>
        <v>1843.52</v>
      </c>
      <c r="M45" s="12">
        <f t="shared" si="23"/>
        <v>2193.29</v>
      </c>
      <c r="N45" s="15">
        <f t="shared" si="24"/>
        <v>118.97294306544002</v>
      </c>
      <c r="O45" s="12">
        <v>0.08</v>
      </c>
      <c r="P45" s="12">
        <v>0</v>
      </c>
      <c r="Q45" s="15">
        <f t="shared" si="25"/>
        <v>0</v>
      </c>
      <c r="R45" s="12">
        <v>13.13</v>
      </c>
      <c r="S45" s="12">
        <v>0</v>
      </c>
      <c r="T45" s="15">
        <f t="shared" si="26"/>
        <v>0</v>
      </c>
      <c r="U45" s="12">
        <f t="shared" si="27"/>
        <v>1856.73</v>
      </c>
      <c r="V45" s="12">
        <f t="shared" si="28"/>
        <v>2193.29</v>
      </c>
      <c r="W45" s="15">
        <f t="shared" si="29"/>
        <v>118.12649119688916</v>
      </c>
      <c r="X45" s="12">
        <v>583.89</v>
      </c>
      <c r="Y45" s="12">
        <v>184.12</v>
      </c>
      <c r="Z45" s="15">
        <f t="shared" si="30"/>
        <v>31.533336758636043</v>
      </c>
      <c r="AA45" s="12">
        <v>0.62</v>
      </c>
      <c r="AB45" s="12">
        <v>0</v>
      </c>
      <c r="AC45" s="15">
        <f t="shared" si="31"/>
        <v>0</v>
      </c>
      <c r="AD45" s="12">
        <v>20.91</v>
      </c>
      <c r="AE45" s="12">
        <v>2.58</v>
      </c>
      <c r="AF45" s="15">
        <f t="shared" si="32"/>
        <v>12.338593974175035</v>
      </c>
      <c r="AG45" s="12">
        <v>13.58</v>
      </c>
      <c r="AH45" s="12">
        <v>7.25</v>
      </c>
      <c r="AI45" s="15">
        <f t="shared" si="33"/>
        <v>53.387334315169369</v>
      </c>
      <c r="AJ45" s="12">
        <v>0.25</v>
      </c>
      <c r="AK45" s="12">
        <v>0</v>
      </c>
      <c r="AL45" s="15">
        <f t="shared" si="34"/>
        <v>0</v>
      </c>
      <c r="AM45" s="12">
        <v>0.23</v>
      </c>
      <c r="AN45" s="12">
        <v>0</v>
      </c>
      <c r="AO45" s="15">
        <f t="shared" si="35"/>
        <v>0</v>
      </c>
      <c r="AP45" s="12">
        <v>211.11</v>
      </c>
      <c r="AQ45" s="12">
        <v>73.06</v>
      </c>
      <c r="AR45" s="15">
        <f t="shared" si="36"/>
        <v>34.607550566055615</v>
      </c>
      <c r="AS45" s="12">
        <f t="shared" si="37"/>
        <v>2687.3199999999997</v>
      </c>
      <c r="AT45" s="12">
        <f t="shared" si="38"/>
        <v>2460.2999999999997</v>
      </c>
      <c r="AU45" s="15">
        <f t="shared" si="39"/>
        <v>91.552178378458834</v>
      </c>
    </row>
    <row r="46" spans="1:47" x14ac:dyDescent="0.25">
      <c r="A46" s="12">
        <v>40</v>
      </c>
      <c r="B46" s="13" t="s">
        <v>66</v>
      </c>
      <c r="C46" s="12">
        <v>11</v>
      </c>
      <c r="D46" s="12">
        <v>81</v>
      </c>
      <c r="E46" s="12">
        <v>29</v>
      </c>
      <c r="F46" s="12">
        <v>81.52</v>
      </c>
      <c r="G46" s="12">
        <v>0</v>
      </c>
      <c r="H46" s="15">
        <f t="shared" si="20"/>
        <v>0</v>
      </c>
      <c r="I46" s="12">
        <v>405.35</v>
      </c>
      <c r="J46" s="12">
        <v>760.33</v>
      </c>
      <c r="K46" s="15">
        <f t="shared" si="21"/>
        <v>187.57370173923769</v>
      </c>
      <c r="L46" s="12">
        <f t="shared" si="22"/>
        <v>486.87</v>
      </c>
      <c r="M46" s="12">
        <f t="shared" si="23"/>
        <v>760.33</v>
      </c>
      <c r="N46" s="15">
        <f t="shared" si="24"/>
        <v>156.16694394807649</v>
      </c>
      <c r="O46" s="12">
        <v>0.02</v>
      </c>
      <c r="P46" s="12">
        <v>0</v>
      </c>
      <c r="Q46" s="15">
        <f t="shared" si="25"/>
        <v>0</v>
      </c>
      <c r="R46" s="12">
        <v>10.31</v>
      </c>
      <c r="S46" s="12">
        <v>0</v>
      </c>
      <c r="T46" s="15">
        <f t="shared" si="26"/>
        <v>0</v>
      </c>
      <c r="U46" s="12">
        <f t="shared" si="27"/>
        <v>497.2</v>
      </c>
      <c r="V46" s="12">
        <f t="shared" si="28"/>
        <v>760.33</v>
      </c>
      <c r="W46" s="15">
        <f t="shared" si="29"/>
        <v>152.9223652453741</v>
      </c>
      <c r="X46" s="12">
        <v>140.94999999999999</v>
      </c>
      <c r="Y46" s="12">
        <v>90.07</v>
      </c>
      <c r="Z46" s="15">
        <f t="shared" si="30"/>
        <v>63.90209294075914</v>
      </c>
      <c r="AA46" s="12">
        <v>0.81</v>
      </c>
      <c r="AB46" s="12">
        <v>0</v>
      </c>
      <c r="AC46" s="15">
        <f t="shared" si="31"/>
        <v>0</v>
      </c>
      <c r="AD46" s="12">
        <v>0.43</v>
      </c>
      <c r="AE46" s="12">
        <v>0</v>
      </c>
      <c r="AF46" s="15">
        <f t="shared" si="32"/>
        <v>0</v>
      </c>
      <c r="AG46" s="12">
        <v>85.69</v>
      </c>
      <c r="AH46" s="12">
        <v>47.72</v>
      </c>
      <c r="AI46" s="15">
        <f t="shared" si="33"/>
        <v>55.689111915042602</v>
      </c>
      <c r="AJ46" s="12">
        <v>0.08</v>
      </c>
      <c r="AK46" s="12">
        <v>0</v>
      </c>
      <c r="AL46" s="15">
        <f t="shared" si="34"/>
        <v>0</v>
      </c>
      <c r="AM46" s="12">
        <v>0.03</v>
      </c>
      <c r="AN46" s="12">
        <v>0</v>
      </c>
      <c r="AO46" s="15">
        <f t="shared" si="35"/>
        <v>0</v>
      </c>
      <c r="AP46" s="12">
        <v>89.51</v>
      </c>
      <c r="AQ46" s="12">
        <v>244.64</v>
      </c>
      <c r="AR46" s="15">
        <f t="shared" si="36"/>
        <v>273.31024466540049</v>
      </c>
      <c r="AS46" s="12">
        <f t="shared" si="37"/>
        <v>814.69999999999993</v>
      </c>
      <c r="AT46" s="12">
        <f t="shared" si="38"/>
        <v>1142.7600000000002</v>
      </c>
      <c r="AU46" s="15">
        <f t="shared" si="39"/>
        <v>140.26758315944522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4</v>
      </c>
      <c r="F47" s="12">
        <v>9.7100000000000009</v>
      </c>
      <c r="G47" s="12">
        <v>0</v>
      </c>
      <c r="H47" s="15">
        <f t="shared" si="20"/>
        <v>0</v>
      </c>
      <c r="I47" s="12">
        <v>0.1</v>
      </c>
      <c r="J47" s="12">
        <v>0</v>
      </c>
      <c r="K47" s="15">
        <f t="shared" si="21"/>
        <v>0</v>
      </c>
      <c r="L47" s="12">
        <f t="shared" si="22"/>
        <v>9.81</v>
      </c>
      <c r="M47" s="12">
        <f t="shared" si="23"/>
        <v>0</v>
      </c>
      <c r="N47" s="15">
        <f t="shared" si="24"/>
        <v>0</v>
      </c>
      <c r="O47" s="12">
        <v>0.08</v>
      </c>
      <c r="P47" s="12">
        <v>0</v>
      </c>
      <c r="Q47" s="15">
        <f t="shared" si="25"/>
        <v>0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9.89</v>
      </c>
      <c r="V47" s="12">
        <f t="shared" si="28"/>
        <v>0</v>
      </c>
      <c r="W47" s="15">
        <f t="shared" si="29"/>
        <v>0</v>
      </c>
      <c r="X47" s="12">
        <v>0.6</v>
      </c>
      <c r="Y47" s="12">
        <v>4.16</v>
      </c>
      <c r="Z47" s="15">
        <f t="shared" si="30"/>
        <v>693.33333333333337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20.76</v>
      </c>
      <c r="AQ47" s="12">
        <v>0</v>
      </c>
      <c r="AR47" s="15">
        <f t="shared" si="36"/>
        <v>0</v>
      </c>
      <c r="AS47" s="12">
        <f t="shared" si="37"/>
        <v>31.25</v>
      </c>
      <c r="AT47" s="12">
        <f t="shared" si="38"/>
        <v>4.16</v>
      </c>
      <c r="AU47" s="15">
        <f t="shared" si="39"/>
        <v>13.312000000000001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1</v>
      </c>
      <c r="F48" s="12">
        <v>0</v>
      </c>
      <c r="G48" s="12">
        <v>10.73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10.73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10.73</v>
      </c>
      <c r="W48" s="15" t="e">
        <f t="shared" si="29"/>
        <v>#DIV/0!</v>
      </c>
      <c r="X48" s="12">
        <v>0</v>
      </c>
      <c r="Y48" s="12">
        <v>14.82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25.55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298</v>
      </c>
      <c r="D49" s="12">
        <v>269</v>
      </c>
      <c r="E49" s="12">
        <v>410</v>
      </c>
      <c r="F49" s="12">
        <v>18831.23</v>
      </c>
      <c r="G49" s="12">
        <v>12588.6</v>
      </c>
      <c r="H49" s="15">
        <f t="shared" si="20"/>
        <v>66.849589750642949</v>
      </c>
      <c r="I49" s="12">
        <v>2046.54</v>
      </c>
      <c r="J49" s="12">
        <v>321.16000000000003</v>
      </c>
      <c r="K49" s="15">
        <f t="shared" si="21"/>
        <v>15.692827894886005</v>
      </c>
      <c r="L49" s="12">
        <f t="shared" si="22"/>
        <v>20877.77</v>
      </c>
      <c r="M49" s="12">
        <f t="shared" si="23"/>
        <v>12909.76</v>
      </c>
      <c r="N49" s="15">
        <f t="shared" si="24"/>
        <v>61.834956511159959</v>
      </c>
      <c r="O49" s="12">
        <v>267.14999999999998</v>
      </c>
      <c r="P49" s="12">
        <v>99.39</v>
      </c>
      <c r="Q49" s="15">
        <f t="shared" si="25"/>
        <v>37.203818079730496</v>
      </c>
      <c r="R49" s="12">
        <v>270.08</v>
      </c>
      <c r="S49" s="12">
        <v>35.06</v>
      </c>
      <c r="T49" s="15">
        <f t="shared" si="26"/>
        <v>12.981338862559245</v>
      </c>
      <c r="U49" s="12">
        <f t="shared" si="27"/>
        <v>21415.000000000004</v>
      </c>
      <c r="V49" s="12">
        <f t="shared" si="28"/>
        <v>13044.21</v>
      </c>
      <c r="W49" s="15">
        <f t="shared" si="29"/>
        <v>60.911557319635754</v>
      </c>
      <c r="X49" s="12">
        <v>1324.39</v>
      </c>
      <c r="Y49" s="12">
        <v>40.9</v>
      </c>
      <c r="Z49" s="15">
        <f t="shared" si="30"/>
        <v>3.0882141967245298</v>
      </c>
      <c r="AA49" s="12">
        <v>126.06</v>
      </c>
      <c r="AB49" s="12">
        <v>0</v>
      </c>
      <c r="AC49" s="15">
        <f t="shared" si="31"/>
        <v>12.981338862559245</v>
      </c>
      <c r="AD49" s="12">
        <v>56.82</v>
      </c>
      <c r="AE49" s="12">
        <v>0.82</v>
      </c>
      <c r="AF49" s="15">
        <f t="shared" si="32"/>
        <v>1.4431538190777895</v>
      </c>
      <c r="AG49" s="12">
        <v>635.12</v>
      </c>
      <c r="AH49" s="12">
        <v>127.69</v>
      </c>
      <c r="AI49" s="15">
        <f t="shared" si="33"/>
        <v>20.104862073308979</v>
      </c>
      <c r="AJ49" s="12">
        <v>43.21</v>
      </c>
      <c r="AK49" s="12">
        <v>0</v>
      </c>
      <c r="AL49" s="15">
        <f t="shared" si="34"/>
        <v>0</v>
      </c>
      <c r="AM49" s="12">
        <v>14.56</v>
      </c>
      <c r="AN49" s="12">
        <v>0</v>
      </c>
      <c r="AO49" s="15">
        <f t="shared" si="35"/>
        <v>0</v>
      </c>
      <c r="AP49" s="12">
        <v>4685.82</v>
      </c>
      <c r="AQ49" s="12">
        <v>6377.34</v>
      </c>
      <c r="AR49" s="15">
        <f t="shared" si="36"/>
        <v>136.09869777328197</v>
      </c>
      <c r="AS49" s="12">
        <f t="shared" si="37"/>
        <v>28300.980000000003</v>
      </c>
      <c r="AT49" s="12">
        <f t="shared" si="38"/>
        <v>19590.96</v>
      </c>
      <c r="AU49" s="15">
        <f t="shared" si="39"/>
        <v>69.223609924461968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11</v>
      </c>
      <c r="F50" s="12">
        <v>433.26</v>
      </c>
      <c r="G50" s="12">
        <v>0</v>
      </c>
      <c r="H50" s="15">
        <f t="shared" si="20"/>
        <v>0</v>
      </c>
      <c r="I50" s="12">
        <v>240.07</v>
      </c>
      <c r="J50" s="12">
        <v>0</v>
      </c>
      <c r="K50" s="15">
        <f t="shared" si="21"/>
        <v>0</v>
      </c>
      <c r="L50" s="12">
        <f t="shared" si="22"/>
        <v>673.32999999999993</v>
      </c>
      <c r="M50" s="12">
        <f t="shared" si="23"/>
        <v>0</v>
      </c>
      <c r="N50" s="15">
        <f t="shared" si="24"/>
        <v>0</v>
      </c>
      <c r="O50" s="12">
        <v>58.08</v>
      </c>
      <c r="P50" s="12">
        <v>0</v>
      </c>
      <c r="Q50" s="15">
        <f t="shared" si="25"/>
        <v>0</v>
      </c>
      <c r="R50" s="12">
        <v>81.319999999999993</v>
      </c>
      <c r="S50" s="12">
        <v>0</v>
      </c>
      <c r="T50" s="15">
        <f t="shared" si="26"/>
        <v>0</v>
      </c>
      <c r="U50" s="12">
        <f t="shared" si="27"/>
        <v>812.73</v>
      </c>
      <c r="V50" s="12">
        <f t="shared" si="28"/>
        <v>0</v>
      </c>
      <c r="W50" s="15">
        <f t="shared" si="29"/>
        <v>0</v>
      </c>
      <c r="X50" s="12">
        <v>345.43</v>
      </c>
      <c r="Y50" s="12">
        <v>1018.47</v>
      </c>
      <c r="Z50" s="15">
        <f t="shared" si="30"/>
        <v>294.84121240193383</v>
      </c>
      <c r="AA50" s="12">
        <v>2.06</v>
      </c>
      <c r="AB50" s="12">
        <v>0</v>
      </c>
      <c r="AC50" s="15">
        <f t="shared" si="31"/>
        <v>0</v>
      </c>
      <c r="AD50" s="12">
        <v>18.09</v>
      </c>
      <c r="AE50" s="12">
        <v>0</v>
      </c>
      <c r="AF50" s="15">
        <f t="shared" si="32"/>
        <v>0</v>
      </c>
      <c r="AG50" s="12">
        <v>64.11</v>
      </c>
      <c r="AH50" s="12">
        <v>0</v>
      </c>
      <c r="AI50" s="15">
        <f t="shared" si="33"/>
        <v>0</v>
      </c>
      <c r="AJ50" s="12">
        <v>9.26</v>
      </c>
      <c r="AK50" s="12">
        <v>0</v>
      </c>
      <c r="AL50" s="15">
        <f t="shared" si="34"/>
        <v>0</v>
      </c>
      <c r="AM50" s="12">
        <v>3.77</v>
      </c>
      <c r="AN50" s="12">
        <v>0</v>
      </c>
      <c r="AO50" s="15">
        <f t="shared" si="35"/>
        <v>0</v>
      </c>
      <c r="AP50" s="12">
        <v>79.25</v>
      </c>
      <c r="AQ50" s="12">
        <v>0</v>
      </c>
      <c r="AR50" s="15">
        <f t="shared" si="36"/>
        <v>0</v>
      </c>
      <c r="AS50" s="12">
        <f t="shared" si="37"/>
        <v>1334.6999999999998</v>
      </c>
      <c r="AT50" s="12">
        <f t="shared" si="38"/>
        <v>1018.47</v>
      </c>
      <c r="AU50" s="15">
        <f t="shared" si="39"/>
        <v>76.307035288828956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1421.66</v>
      </c>
      <c r="G51" s="12">
        <v>0</v>
      </c>
      <c r="H51" s="15">
        <f t="shared" si="20"/>
        <v>0</v>
      </c>
      <c r="I51" s="12">
        <v>226.94</v>
      </c>
      <c r="J51" s="12">
        <v>0</v>
      </c>
      <c r="K51" s="15">
        <f t="shared" si="21"/>
        <v>0</v>
      </c>
      <c r="L51" s="12">
        <f t="shared" si="22"/>
        <v>1648.6000000000001</v>
      </c>
      <c r="M51" s="12">
        <f t="shared" si="23"/>
        <v>0</v>
      </c>
      <c r="N51" s="15">
        <f t="shared" si="24"/>
        <v>0</v>
      </c>
      <c r="O51" s="12">
        <v>62.51</v>
      </c>
      <c r="P51" s="12">
        <v>0</v>
      </c>
      <c r="Q51" s="15">
        <f t="shared" si="25"/>
        <v>0</v>
      </c>
      <c r="R51" s="12">
        <v>29.88</v>
      </c>
      <c r="S51" s="12">
        <v>0</v>
      </c>
      <c r="T51" s="15">
        <f t="shared" si="26"/>
        <v>0</v>
      </c>
      <c r="U51" s="12">
        <f t="shared" si="27"/>
        <v>1740.9900000000002</v>
      </c>
      <c r="V51" s="12">
        <f t="shared" si="28"/>
        <v>0</v>
      </c>
      <c r="W51" s="15">
        <f t="shared" si="29"/>
        <v>0</v>
      </c>
      <c r="X51" s="12">
        <v>215.59</v>
      </c>
      <c r="Y51" s="12">
        <v>0</v>
      </c>
      <c r="Z51" s="15">
        <f t="shared" si="30"/>
        <v>0</v>
      </c>
      <c r="AA51" s="12">
        <v>0.05</v>
      </c>
      <c r="AB51" s="12">
        <v>0</v>
      </c>
      <c r="AC51" s="15">
        <f t="shared" si="31"/>
        <v>0</v>
      </c>
      <c r="AD51" s="12">
        <v>0.69</v>
      </c>
      <c r="AE51" s="12">
        <v>0</v>
      </c>
      <c r="AF51" s="15">
        <f t="shared" si="32"/>
        <v>0</v>
      </c>
      <c r="AG51" s="12">
        <v>16.100000000000001</v>
      </c>
      <c r="AH51" s="12">
        <v>0</v>
      </c>
      <c r="AI51" s="15">
        <f t="shared" si="33"/>
        <v>0</v>
      </c>
      <c r="AJ51" s="12">
        <v>0.31</v>
      </c>
      <c r="AK51" s="12">
        <v>0</v>
      </c>
      <c r="AL51" s="15">
        <f t="shared" si="34"/>
        <v>0</v>
      </c>
      <c r="AM51" s="12">
        <v>1.82</v>
      </c>
      <c r="AN51" s="12">
        <v>0</v>
      </c>
      <c r="AO51" s="15">
        <f t="shared" si="35"/>
        <v>0</v>
      </c>
      <c r="AP51" s="12">
        <v>23.99</v>
      </c>
      <c r="AQ51" s="12">
        <v>0</v>
      </c>
      <c r="AR51" s="15">
        <f t="shared" si="36"/>
        <v>0</v>
      </c>
      <c r="AS51" s="12">
        <f t="shared" si="37"/>
        <v>1999.54</v>
      </c>
      <c r="AT51" s="12">
        <f t="shared" si="38"/>
        <v>0</v>
      </c>
      <c r="AU51" s="15">
        <f t="shared" si="39"/>
        <v>0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259.97000000000003</v>
      </c>
      <c r="G52" s="12">
        <v>0</v>
      </c>
      <c r="H52" s="15">
        <f t="shared" si="20"/>
        <v>0</v>
      </c>
      <c r="I52" s="12">
        <v>2.5499999999999998</v>
      </c>
      <c r="J52" s="12">
        <v>0</v>
      </c>
      <c r="K52" s="15">
        <f t="shared" si="21"/>
        <v>0</v>
      </c>
      <c r="L52" s="12">
        <f t="shared" si="22"/>
        <v>262.52000000000004</v>
      </c>
      <c r="M52" s="12">
        <f t="shared" si="23"/>
        <v>0</v>
      </c>
      <c r="N52" s="15">
        <f t="shared" si="24"/>
        <v>0</v>
      </c>
      <c r="O52" s="12">
        <v>35.229999999999997</v>
      </c>
      <c r="P52" s="12">
        <v>0</v>
      </c>
      <c r="Q52" s="15">
        <f t="shared" si="25"/>
        <v>0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297.75000000000006</v>
      </c>
      <c r="V52" s="12">
        <f t="shared" si="28"/>
        <v>0</v>
      </c>
      <c r="W52" s="15">
        <f t="shared" si="29"/>
        <v>0</v>
      </c>
      <c r="X52" s="12">
        <v>402.01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0.04</v>
      </c>
      <c r="AE52" s="12">
        <v>0</v>
      </c>
      <c r="AF52" s="15">
        <f t="shared" si="32"/>
        <v>0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32.01</v>
      </c>
      <c r="AQ52" s="12">
        <v>0</v>
      </c>
      <c r="AR52" s="15">
        <f t="shared" si="36"/>
        <v>0</v>
      </c>
      <c r="AS52" s="12">
        <f t="shared" si="37"/>
        <v>731.81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10.050000000000001</v>
      </c>
      <c r="G53" s="12">
        <v>0</v>
      </c>
      <c r="H53" s="15">
        <f t="shared" si="20"/>
        <v>0</v>
      </c>
      <c r="I53" s="12">
        <v>23.14</v>
      </c>
      <c r="J53" s="12">
        <v>0</v>
      </c>
      <c r="K53" s="15">
        <f t="shared" si="21"/>
        <v>0</v>
      </c>
      <c r="L53" s="12">
        <f t="shared" si="22"/>
        <v>33.19</v>
      </c>
      <c r="M53" s="12">
        <f t="shared" si="23"/>
        <v>0</v>
      </c>
      <c r="N53" s="15">
        <f t="shared" si="24"/>
        <v>0</v>
      </c>
      <c r="O53" s="12">
        <v>23.14</v>
      </c>
      <c r="P53" s="12">
        <v>0</v>
      </c>
      <c r="Q53" s="15">
        <f t="shared" si="25"/>
        <v>0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56.33</v>
      </c>
      <c r="V53" s="12">
        <f t="shared" si="28"/>
        <v>0</v>
      </c>
      <c r="W53" s="15">
        <f t="shared" si="29"/>
        <v>0</v>
      </c>
      <c r="X53" s="12">
        <v>13.19</v>
      </c>
      <c r="Y53" s="12">
        <v>0</v>
      </c>
      <c r="Z53" s="15">
        <f t="shared" si="30"/>
        <v>0</v>
      </c>
      <c r="AA53" s="12">
        <v>0</v>
      </c>
      <c r="AB53" s="12">
        <v>0</v>
      </c>
      <c r="AC53" s="15" t="e">
        <f t="shared" si="31"/>
        <v>#DIV/0!</v>
      </c>
      <c r="AD53" s="12">
        <v>1.21</v>
      </c>
      <c r="AE53" s="12">
        <v>0</v>
      </c>
      <c r="AF53" s="15">
        <f t="shared" si="32"/>
        <v>0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36.42</v>
      </c>
      <c r="AQ53" s="12">
        <v>0</v>
      </c>
      <c r="AR53" s="15">
        <f t="shared" si="36"/>
        <v>0</v>
      </c>
      <c r="AS53" s="12">
        <f t="shared" si="37"/>
        <v>107.14999999999999</v>
      </c>
      <c r="AT53" s="12">
        <f t="shared" si="38"/>
        <v>0</v>
      </c>
      <c r="AU53" s="15">
        <f t="shared" si="39"/>
        <v>0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35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0.19</v>
      </c>
      <c r="Y54" s="12">
        <v>0</v>
      </c>
      <c r="Z54" s="15">
        <f t="shared" si="30"/>
        <v>0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0.19</v>
      </c>
      <c r="AT54" s="12">
        <f t="shared" si="38"/>
        <v>0</v>
      </c>
      <c r="AU54" s="15">
        <f t="shared" si="39"/>
        <v>0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SUM(C7:C55)</f>
        <v>3566</v>
      </c>
      <c r="D56" s="14">
        <f>SUM(D7:D55)</f>
        <v>4884</v>
      </c>
      <c r="E56" s="14">
        <f>SUM(E7:E55)</f>
        <v>4911</v>
      </c>
      <c r="F56" s="14">
        <f>SUM(F7:F55)</f>
        <v>255863.22</v>
      </c>
      <c r="G56" s="14">
        <f>SUM(G7:G55)</f>
        <v>206285.45000000007</v>
      </c>
      <c r="H56" s="16">
        <f t="shared" si="20"/>
        <v>80.623330699895064</v>
      </c>
      <c r="I56" s="14">
        <f>SUM(I7:I55)</f>
        <v>100919.45000000003</v>
      </c>
      <c r="J56" s="14">
        <f>SUM(J7:J55)</f>
        <v>69727.290000000008</v>
      </c>
      <c r="K56" s="16">
        <f t="shared" si="21"/>
        <v>69.09202339093207</v>
      </c>
      <c r="L56" s="14">
        <f>SUM(L7:L55)</f>
        <v>356782.6700000001</v>
      </c>
      <c r="M56" s="14">
        <f>SUM(M7:M55)</f>
        <v>276012.74</v>
      </c>
      <c r="N56" s="16">
        <f t="shared" si="24"/>
        <v>77.361588218396349</v>
      </c>
      <c r="O56" s="14">
        <f>SUM(O7:O55)</f>
        <v>6567.3500000000013</v>
      </c>
      <c r="P56" s="14">
        <f>SUM(P7:P55)</f>
        <v>750.79999999999984</v>
      </c>
      <c r="Q56" s="16">
        <f t="shared" si="25"/>
        <v>11.432312881146881</v>
      </c>
      <c r="R56" s="14">
        <f>SUM(R7:R55)</f>
        <v>23131.78000000001</v>
      </c>
      <c r="S56" s="14">
        <f>SUM(S7:S55)</f>
        <v>19093.620000000003</v>
      </c>
      <c r="T56" s="16">
        <f t="shared" si="26"/>
        <v>82.542804747408084</v>
      </c>
      <c r="U56" s="14">
        <f>SUM(U7:U55)</f>
        <v>386481.79999999993</v>
      </c>
      <c r="V56" s="14">
        <f>SUM(V7:V55)</f>
        <v>295857.15999999997</v>
      </c>
      <c r="W56" s="16">
        <f t="shared" si="29"/>
        <v>76.551382238439174</v>
      </c>
      <c r="X56" s="14">
        <f>SUM(X7:X55)</f>
        <v>266614.38000000006</v>
      </c>
      <c r="Y56" s="14">
        <f>SUM(Y7:Y55)</f>
        <v>175015.92999999996</v>
      </c>
      <c r="Z56" s="16">
        <f t="shared" si="30"/>
        <v>65.643844866882233</v>
      </c>
      <c r="AA56" s="14">
        <f>SUM(AA7:AA55)</f>
        <v>1764.6899999999996</v>
      </c>
      <c r="AB56" s="14">
        <f>SUM(AB7:AB55)</f>
        <v>1609.2099999999998</v>
      </c>
      <c r="AC56" s="16">
        <f>(AB56/AA56)*100</f>
        <v>91.189387371153018</v>
      </c>
      <c r="AD56" s="14">
        <f>SUM(AD7:AD55)</f>
        <v>3177.8799999999997</v>
      </c>
      <c r="AE56" s="14">
        <f>SUM(AE7:AE55)</f>
        <v>1085.55</v>
      </c>
      <c r="AF56" s="16">
        <f t="shared" si="32"/>
        <v>34.159565496494523</v>
      </c>
      <c r="AG56" s="14">
        <f>SUM(AG7:AG55)</f>
        <v>15815.130000000003</v>
      </c>
      <c r="AH56" s="14">
        <f>SUM(AH7:AH55)</f>
        <v>5523.7600000000011</v>
      </c>
      <c r="AI56" s="16">
        <f t="shared" si="33"/>
        <v>34.927060352965796</v>
      </c>
      <c r="AJ56" s="14">
        <f>SUM(AJ7:AJ55)</f>
        <v>1227.6399999999999</v>
      </c>
      <c r="AK56" s="14">
        <f>SUM(AK7:AK55)</f>
        <v>191.32999999999998</v>
      </c>
      <c r="AL56" s="16">
        <f t="shared" si="34"/>
        <v>15.585187840083412</v>
      </c>
      <c r="AM56" s="14">
        <f>SUM(AM7:AM55)</f>
        <v>621.07000000000016</v>
      </c>
      <c r="AN56" s="14">
        <f>SUM(AN7:AN55)</f>
        <v>442.6</v>
      </c>
      <c r="AO56" s="16">
        <f t="shared" si="35"/>
        <v>71.264108715603697</v>
      </c>
      <c r="AP56" s="14">
        <f>SUM(AP7:AP55)</f>
        <v>24716.919999999995</v>
      </c>
      <c r="AQ56" s="14">
        <f>SUM(AQ7:AQ55)</f>
        <v>11701.160000000002</v>
      </c>
      <c r="AR56" s="16">
        <f t="shared" si="36"/>
        <v>47.340688079259088</v>
      </c>
      <c r="AS56" s="14">
        <f>SUM(AS7:AS55)</f>
        <v>700419.51</v>
      </c>
      <c r="AT56" s="14">
        <f>SUM(AT7:AT55)</f>
        <v>491426.7</v>
      </c>
      <c r="AU56" s="16">
        <f t="shared" si="39"/>
        <v>70.161766339147235</v>
      </c>
    </row>
  </sheetData>
  <mergeCells count="22">
    <mergeCell ref="A56:B56"/>
    <mergeCell ref="O5:Q5"/>
    <mergeCell ref="R5:T5"/>
    <mergeCell ref="U5:W5"/>
    <mergeCell ref="X5:Z5"/>
    <mergeCell ref="AA5:AC5"/>
    <mergeCell ref="E5:E6"/>
    <mergeCell ref="B1:AU1"/>
    <mergeCell ref="B2:AU2"/>
    <mergeCell ref="B3:AU3"/>
    <mergeCell ref="B4:AU4"/>
    <mergeCell ref="AS5:AU5"/>
    <mergeCell ref="AD5:AF5"/>
    <mergeCell ref="AG5:AI5"/>
    <mergeCell ref="AJ5:AL5"/>
    <mergeCell ref="AM5:AO5"/>
    <mergeCell ref="C5:C6"/>
    <mergeCell ref="D5:D6"/>
    <mergeCell ref="F5:H5"/>
    <mergeCell ref="AP5:AR5"/>
    <mergeCell ref="I5:K5"/>
    <mergeCell ref="L5:N5"/>
  </mergeCells>
  <pageMargins left="0.7" right="0.7" top="0.75" bottom="0.75" header="0.3" footer="0.3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15</v>
      </c>
      <c r="D7" s="12">
        <v>23</v>
      </c>
      <c r="E7" s="12">
        <v>7</v>
      </c>
      <c r="F7" s="12">
        <v>104.91</v>
      </c>
      <c r="G7" s="12">
        <v>939.68</v>
      </c>
      <c r="H7" s="15">
        <f t="shared" ref="H7:H38" si="0">(G7/F7)*100</f>
        <v>895.70107711371656</v>
      </c>
      <c r="I7" s="12">
        <v>1083.6400000000001</v>
      </c>
      <c r="J7" s="12">
        <v>146.41</v>
      </c>
      <c r="K7" s="15">
        <f t="shared" ref="K7:K38" si="1">(J7/I7)*100</f>
        <v>13.510944594145654</v>
      </c>
      <c r="L7" s="12">
        <f t="shared" ref="L7:L38" si="2">(F7+I7)</f>
        <v>1188.5500000000002</v>
      </c>
      <c r="M7" s="12">
        <f t="shared" ref="M7:M38" si="3">(G7+J7)</f>
        <v>1086.0899999999999</v>
      </c>
      <c r="N7" s="15">
        <f t="shared" ref="N7:N38" si="4">(M7/L7)*100</f>
        <v>91.37941188843547</v>
      </c>
      <c r="O7" s="12">
        <v>0.02</v>
      </c>
      <c r="P7" s="12">
        <v>0.37</v>
      </c>
      <c r="Q7" s="15">
        <f t="shared" ref="Q7:Q38" si="5">(P7/O7)*100</f>
        <v>1850</v>
      </c>
      <c r="R7" s="12">
        <v>4.28</v>
      </c>
      <c r="S7" s="12">
        <v>13.41</v>
      </c>
      <c r="T7" s="15">
        <f t="shared" ref="T7:T38" si="6">(S7/R7)*100</f>
        <v>313.31775700934577</v>
      </c>
      <c r="U7" s="12">
        <f t="shared" ref="U7:U38" si="7">(L7+O7+R7)</f>
        <v>1192.8500000000001</v>
      </c>
      <c r="V7" s="12">
        <f t="shared" ref="V7:V38" si="8">(M7+P7+S7)</f>
        <v>1099.8699999999999</v>
      </c>
      <c r="W7" s="15">
        <f t="shared" ref="W7:W38" si="9">(V7/U7)*100</f>
        <v>92.205222785765159</v>
      </c>
      <c r="X7" s="12">
        <v>227.97</v>
      </c>
      <c r="Y7" s="12">
        <v>126.38</v>
      </c>
      <c r="Z7" s="15">
        <f t="shared" ref="Z7:Z38" si="10">(Y7/X7)*100</f>
        <v>55.437118919156028</v>
      </c>
      <c r="AA7" s="12">
        <v>0</v>
      </c>
      <c r="AB7" s="12">
        <v>0</v>
      </c>
      <c r="AC7" s="15">
        <f t="shared" ref="AC7:AC38" si="11">(S7/R7)*100</f>
        <v>313.31775700934577</v>
      </c>
      <c r="AD7" s="12">
        <v>5.27</v>
      </c>
      <c r="AE7" s="12">
        <v>2.56</v>
      </c>
      <c r="AF7" s="15">
        <f t="shared" ref="AF7:AF38" si="12">(AE7/AD7)*100</f>
        <v>48.576850094876669</v>
      </c>
      <c r="AG7" s="12">
        <v>66.28</v>
      </c>
      <c r="AH7" s="12">
        <v>20.99</v>
      </c>
      <c r="AI7" s="15">
        <f t="shared" ref="AI7:AI38" si="13">(AH7/AG7)*100</f>
        <v>31.668678334339162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21.34</v>
      </c>
      <c r="AQ7" s="12">
        <v>0.46</v>
      </c>
      <c r="AR7" s="15">
        <f t="shared" ref="AR7:AR38" si="16">(AQ7/AP7)*100</f>
        <v>2.1555763823805063</v>
      </c>
      <c r="AS7" s="12">
        <f t="shared" ref="AS7:AS38" si="17">(U7+X7+AA7+AD7+AG7+AJ7+AM7+AP7)</f>
        <v>1513.71</v>
      </c>
      <c r="AT7" s="12">
        <f t="shared" ref="AT7:AT38" si="18">(V7+Y7+AB7+AE7+AH7+AK7+AN7+AQ7)</f>
        <v>1250.26</v>
      </c>
      <c r="AU7" s="15">
        <f t="shared" ref="AU7:AU38" si="19">(AT7/AS7)*100</f>
        <v>82.595741588547341</v>
      </c>
    </row>
    <row r="8" spans="1:47" x14ac:dyDescent="0.25">
      <c r="A8" s="12">
        <v>2</v>
      </c>
      <c r="B8" s="13" t="s">
        <v>28</v>
      </c>
      <c r="C8" s="12">
        <v>2</v>
      </c>
      <c r="D8" s="12">
        <v>7</v>
      </c>
      <c r="E8" s="12">
        <v>4</v>
      </c>
      <c r="F8" s="12">
        <v>331.66</v>
      </c>
      <c r="G8" s="12">
        <v>176.59</v>
      </c>
      <c r="H8" s="15">
        <f t="shared" si="0"/>
        <v>53.244286317312906</v>
      </c>
      <c r="I8" s="12">
        <v>102.24</v>
      </c>
      <c r="J8" s="12">
        <v>193.57</v>
      </c>
      <c r="K8" s="15">
        <f t="shared" si="1"/>
        <v>189.32902973395932</v>
      </c>
      <c r="L8" s="12">
        <f t="shared" si="2"/>
        <v>433.90000000000003</v>
      </c>
      <c r="M8" s="12">
        <f t="shared" si="3"/>
        <v>370.15999999999997</v>
      </c>
      <c r="N8" s="15">
        <f t="shared" si="4"/>
        <v>85.309979257893502</v>
      </c>
      <c r="O8" s="12">
        <v>0.12</v>
      </c>
      <c r="P8" s="12">
        <v>0.06</v>
      </c>
      <c r="Q8" s="15">
        <f t="shared" si="5"/>
        <v>50</v>
      </c>
      <c r="R8" s="12">
        <v>2.15</v>
      </c>
      <c r="S8" s="12">
        <v>4.3499999999999996</v>
      </c>
      <c r="T8" s="15">
        <f t="shared" si="6"/>
        <v>202.32558139534885</v>
      </c>
      <c r="U8" s="12">
        <f t="shared" si="7"/>
        <v>436.17</v>
      </c>
      <c r="V8" s="12">
        <f t="shared" si="8"/>
        <v>374.57</v>
      </c>
      <c r="W8" s="15">
        <f t="shared" si="9"/>
        <v>85.877066281495743</v>
      </c>
      <c r="X8" s="12">
        <v>273.64</v>
      </c>
      <c r="Y8" s="12">
        <v>64.69</v>
      </c>
      <c r="Z8" s="15">
        <f t="shared" si="10"/>
        <v>23.640549627247477</v>
      </c>
      <c r="AA8" s="12">
        <v>0</v>
      </c>
      <c r="AB8" s="12">
        <v>0</v>
      </c>
      <c r="AC8" s="15">
        <f t="shared" si="11"/>
        <v>202.32558139534885</v>
      </c>
      <c r="AD8" s="12">
        <v>0.83</v>
      </c>
      <c r="AE8" s="12">
        <v>1.62</v>
      </c>
      <c r="AF8" s="15">
        <f t="shared" si="12"/>
        <v>195.18072289156629</v>
      </c>
      <c r="AG8" s="12">
        <v>2.38</v>
      </c>
      <c r="AH8" s="12">
        <v>3.16</v>
      </c>
      <c r="AI8" s="15">
        <f t="shared" si="13"/>
        <v>132.77310924369749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2.63</v>
      </c>
      <c r="AQ8" s="12">
        <v>0</v>
      </c>
      <c r="AR8" s="15">
        <f t="shared" si="16"/>
        <v>0</v>
      </c>
      <c r="AS8" s="12">
        <f t="shared" si="17"/>
        <v>715.65</v>
      </c>
      <c r="AT8" s="12">
        <f t="shared" si="18"/>
        <v>444.04</v>
      </c>
      <c r="AU8" s="15">
        <f t="shared" si="19"/>
        <v>62.047090057989237</v>
      </c>
    </row>
    <row r="9" spans="1:47" x14ac:dyDescent="0.25">
      <c r="A9" s="12">
        <v>3</v>
      </c>
      <c r="B9" s="13" t="s">
        <v>29</v>
      </c>
      <c r="C9" s="12">
        <v>2</v>
      </c>
      <c r="D9" s="12">
        <v>3</v>
      </c>
      <c r="E9" s="12">
        <v>2</v>
      </c>
      <c r="F9" s="12">
        <v>67.14</v>
      </c>
      <c r="G9" s="12">
        <v>10.06</v>
      </c>
      <c r="H9" s="15">
        <f t="shared" si="0"/>
        <v>14.983616324098897</v>
      </c>
      <c r="I9" s="12">
        <v>25.07</v>
      </c>
      <c r="J9" s="12">
        <v>75.319999999999993</v>
      </c>
      <c r="K9" s="15">
        <f t="shared" si="1"/>
        <v>300.43877143996809</v>
      </c>
      <c r="L9" s="12">
        <f t="shared" si="2"/>
        <v>92.210000000000008</v>
      </c>
      <c r="M9" s="12">
        <f t="shared" si="3"/>
        <v>85.38</v>
      </c>
      <c r="N9" s="15">
        <f t="shared" si="4"/>
        <v>92.592994252250278</v>
      </c>
      <c r="O9" s="12">
        <v>0</v>
      </c>
      <c r="P9" s="12">
        <v>0.71</v>
      </c>
      <c r="Q9" s="15" t="e">
        <f t="shared" si="5"/>
        <v>#DIV/0!</v>
      </c>
      <c r="R9" s="12">
        <v>3.39</v>
      </c>
      <c r="S9" s="12">
        <v>24.68</v>
      </c>
      <c r="T9" s="15">
        <f t="shared" si="6"/>
        <v>728.02359882005896</v>
      </c>
      <c r="U9" s="12">
        <f t="shared" si="7"/>
        <v>95.600000000000009</v>
      </c>
      <c r="V9" s="12">
        <f t="shared" si="8"/>
        <v>110.76999999999998</v>
      </c>
      <c r="W9" s="15">
        <f t="shared" si="9"/>
        <v>115.86820083682005</v>
      </c>
      <c r="X9" s="12">
        <v>172.35</v>
      </c>
      <c r="Y9" s="12">
        <v>44.92</v>
      </c>
      <c r="Z9" s="15">
        <f t="shared" si="10"/>
        <v>26.063243400058024</v>
      </c>
      <c r="AA9" s="12">
        <v>0</v>
      </c>
      <c r="AB9" s="12">
        <v>0</v>
      </c>
      <c r="AC9" s="15">
        <f t="shared" si="11"/>
        <v>728.02359882005896</v>
      </c>
      <c r="AD9" s="12">
        <v>0.33</v>
      </c>
      <c r="AE9" s="12">
        <v>0.7</v>
      </c>
      <c r="AF9" s="15">
        <f t="shared" si="12"/>
        <v>212.12121212121212</v>
      </c>
      <c r="AG9" s="12">
        <v>2.67</v>
      </c>
      <c r="AH9" s="12">
        <v>1.89</v>
      </c>
      <c r="AI9" s="15">
        <f t="shared" si="13"/>
        <v>70.786516853932582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2.46</v>
      </c>
      <c r="AQ9" s="12">
        <v>0</v>
      </c>
      <c r="AR9" s="15">
        <f t="shared" si="16"/>
        <v>0</v>
      </c>
      <c r="AS9" s="12">
        <f t="shared" si="17"/>
        <v>273.40999999999997</v>
      </c>
      <c r="AT9" s="12">
        <f t="shared" si="18"/>
        <v>158.27999999999997</v>
      </c>
      <c r="AU9" s="15">
        <f t="shared" si="19"/>
        <v>57.891079331407035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3</v>
      </c>
      <c r="E10" s="12">
        <v>1</v>
      </c>
      <c r="F10" s="12">
        <v>0</v>
      </c>
      <c r="G10" s="12">
        <v>1.32</v>
      </c>
      <c r="H10" s="15" t="e">
        <f t="shared" si="0"/>
        <v>#DIV/0!</v>
      </c>
      <c r="I10" s="12">
        <v>69.849999999999994</v>
      </c>
      <c r="J10" s="12">
        <v>15.67</v>
      </c>
      <c r="K10" s="15">
        <f t="shared" si="1"/>
        <v>22.433786685755191</v>
      </c>
      <c r="L10" s="12">
        <f t="shared" si="2"/>
        <v>69.849999999999994</v>
      </c>
      <c r="M10" s="12">
        <f t="shared" si="3"/>
        <v>16.989999999999998</v>
      </c>
      <c r="N10" s="15">
        <f t="shared" si="4"/>
        <v>24.323550465282747</v>
      </c>
      <c r="O10" s="12">
        <v>0</v>
      </c>
      <c r="P10" s="12">
        <v>5.72</v>
      </c>
      <c r="Q10" s="15" t="e">
        <f t="shared" si="5"/>
        <v>#DIV/0!</v>
      </c>
      <c r="R10" s="12">
        <v>0</v>
      </c>
      <c r="S10" s="12">
        <v>0.1</v>
      </c>
      <c r="T10" s="15" t="e">
        <f t="shared" si="6"/>
        <v>#DIV/0!</v>
      </c>
      <c r="U10" s="12">
        <f t="shared" si="7"/>
        <v>69.849999999999994</v>
      </c>
      <c r="V10" s="12">
        <f t="shared" si="8"/>
        <v>22.81</v>
      </c>
      <c r="W10" s="15">
        <f t="shared" si="9"/>
        <v>32.655690765926984</v>
      </c>
      <c r="X10" s="12">
        <v>27.41</v>
      </c>
      <c r="Y10" s="12">
        <v>13.65</v>
      </c>
      <c r="Z10" s="15">
        <f t="shared" si="10"/>
        <v>49.79934330536301</v>
      </c>
      <c r="AA10" s="12">
        <v>0</v>
      </c>
      <c r="AB10" s="12">
        <v>0</v>
      </c>
      <c r="AC10" s="15" t="e">
        <f t="shared" si="11"/>
        <v>#DIV/0!</v>
      </c>
      <c r="AD10" s="12">
        <v>0.1</v>
      </c>
      <c r="AE10" s="12">
        <v>0.36</v>
      </c>
      <c r="AF10" s="15">
        <f t="shared" si="12"/>
        <v>359.99999999999994</v>
      </c>
      <c r="AG10" s="12">
        <v>1.07</v>
      </c>
      <c r="AH10" s="12">
        <v>2.42</v>
      </c>
      <c r="AI10" s="15">
        <f t="shared" si="13"/>
        <v>226.16822429906537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11.77</v>
      </c>
      <c r="AQ10" s="12">
        <v>11.95</v>
      </c>
      <c r="AR10" s="15">
        <f t="shared" si="16"/>
        <v>101.52931180968562</v>
      </c>
      <c r="AS10" s="12">
        <f t="shared" si="17"/>
        <v>110.19999999999997</v>
      </c>
      <c r="AT10" s="12">
        <f t="shared" si="18"/>
        <v>51.19</v>
      </c>
      <c r="AU10" s="15">
        <f t="shared" si="19"/>
        <v>46.451905626134312</v>
      </c>
    </row>
    <row r="11" spans="1:47" x14ac:dyDescent="0.25">
      <c r="A11" s="12">
        <v>5</v>
      </c>
      <c r="B11" s="13" t="s">
        <v>31</v>
      </c>
      <c r="C11" s="12">
        <v>24</v>
      </c>
      <c r="D11" s="12">
        <v>19</v>
      </c>
      <c r="E11" s="12">
        <v>11</v>
      </c>
      <c r="F11" s="12">
        <v>1162.19</v>
      </c>
      <c r="G11" s="12">
        <v>1665.19</v>
      </c>
      <c r="H11" s="15">
        <f t="shared" si="0"/>
        <v>143.28035863326994</v>
      </c>
      <c r="I11" s="12">
        <v>880.56</v>
      </c>
      <c r="J11" s="12">
        <v>119.85</v>
      </c>
      <c r="K11" s="15">
        <f t="shared" si="1"/>
        <v>13.610656854728809</v>
      </c>
      <c r="L11" s="12">
        <f t="shared" si="2"/>
        <v>2042.75</v>
      </c>
      <c r="M11" s="12">
        <f t="shared" si="3"/>
        <v>1785.04</v>
      </c>
      <c r="N11" s="15">
        <f t="shared" si="4"/>
        <v>87.384163505078931</v>
      </c>
      <c r="O11" s="12">
        <v>2.52</v>
      </c>
      <c r="P11" s="12">
        <v>4.2300000000000004</v>
      </c>
      <c r="Q11" s="15">
        <f t="shared" si="5"/>
        <v>167.85714285714289</v>
      </c>
      <c r="R11" s="12">
        <v>26.89</v>
      </c>
      <c r="S11" s="12">
        <v>47.34</v>
      </c>
      <c r="T11" s="15">
        <f t="shared" si="6"/>
        <v>176.05057642246189</v>
      </c>
      <c r="U11" s="12">
        <f t="shared" si="7"/>
        <v>2072.16</v>
      </c>
      <c r="V11" s="12">
        <f t="shared" si="8"/>
        <v>1836.61</v>
      </c>
      <c r="W11" s="15">
        <f t="shared" si="9"/>
        <v>88.632634545594939</v>
      </c>
      <c r="X11" s="12">
        <v>1382.27</v>
      </c>
      <c r="Y11" s="12">
        <v>700.95</v>
      </c>
      <c r="Z11" s="15">
        <f t="shared" si="10"/>
        <v>50.710063880428578</v>
      </c>
      <c r="AA11" s="12">
        <v>0</v>
      </c>
      <c r="AB11" s="12">
        <v>0</v>
      </c>
      <c r="AC11" s="15">
        <f t="shared" si="11"/>
        <v>176.05057642246189</v>
      </c>
      <c r="AD11" s="12">
        <v>9.26</v>
      </c>
      <c r="AE11" s="12">
        <v>4.76</v>
      </c>
      <c r="AF11" s="15">
        <f t="shared" si="12"/>
        <v>51.403887688984881</v>
      </c>
      <c r="AG11" s="12">
        <v>64.150000000000006</v>
      </c>
      <c r="AH11" s="12">
        <v>24.8</v>
      </c>
      <c r="AI11" s="15">
        <f t="shared" si="13"/>
        <v>38.659392049883081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35.979999999999997</v>
      </c>
      <c r="AQ11" s="12">
        <v>0.1</v>
      </c>
      <c r="AR11" s="15">
        <f t="shared" si="16"/>
        <v>0.27793218454697061</v>
      </c>
      <c r="AS11" s="12">
        <f t="shared" si="17"/>
        <v>3563.82</v>
      </c>
      <c r="AT11" s="12">
        <f t="shared" si="18"/>
        <v>2567.2200000000003</v>
      </c>
      <c r="AU11" s="15">
        <f t="shared" si="19"/>
        <v>72.035624694849915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2</v>
      </c>
      <c r="E12" s="12">
        <v>1</v>
      </c>
      <c r="F12" s="12">
        <v>52.66</v>
      </c>
      <c r="G12" s="12">
        <v>1.3</v>
      </c>
      <c r="H12" s="15">
        <f t="shared" si="0"/>
        <v>2.4686669198632738</v>
      </c>
      <c r="I12" s="12">
        <v>54.51</v>
      </c>
      <c r="J12" s="12">
        <v>41.96</v>
      </c>
      <c r="K12" s="15">
        <f t="shared" si="1"/>
        <v>76.976701522656398</v>
      </c>
      <c r="L12" s="12">
        <f t="shared" si="2"/>
        <v>107.16999999999999</v>
      </c>
      <c r="M12" s="12">
        <f t="shared" si="3"/>
        <v>43.26</v>
      </c>
      <c r="N12" s="15">
        <f t="shared" si="4"/>
        <v>40.365774003919007</v>
      </c>
      <c r="O12" s="12">
        <v>0</v>
      </c>
      <c r="P12" s="12">
        <v>0</v>
      </c>
      <c r="Q12" s="15" t="e">
        <f t="shared" si="5"/>
        <v>#DIV/0!</v>
      </c>
      <c r="R12" s="12">
        <v>0</v>
      </c>
      <c r="S12" s="12">
        <v>0.01</v>
      </c>
      <c r="T12" s="15" t="e">
        <f t="shared" si="6"/>
        <v>#DIV/0!</v>
      </c>
      <c r="U12" s="12">
        <f t="shared" si="7"/>
        <v>107.16999999999999</v>
      </c>
      <c r="V12" s="12">
        <f t="shared" si="8"/>
        <v>43.269999999999996</v>
      </c>
      <c r="W12" s="15">
        <f t="shared" si="9"/>
        <v>40.375104973406742</v>
      </c>
      <c r="X12" s="12">
        <v>40.57</v>
      </c>
      <c r="Y12" s="12">
        <v>17.54</v>
      </c>
      <c r="Z12" s="15">
        <f t="shared" si="10"/>
        <v>43.233916687207291</v>
      </c>
      <c r="AA12" s="12">
        <v>0</v>
      </c>
      <c r="AB12" s="12">
        <v>0</v>
      </c>
      <c r="AC12" s="15" t="e">
        <f t="shared" si="11"/>
        <v>#DIV/0!</v>
      </c>
      <c r="AD12" s="12">
        <v>0.02</v>
      </c>
      <c r="AE12" s="12">
        <v>0.13</v>
      </c>
      <c r="AF12" s="15">
        <f t="shared" si="12"/>
        <v>650</v>
      </c>
      <c r="AG12" s="12">
        <v>1.31</v>
      </c>
      <c r="AH12" s="12">
        <v>0.56000000000000005</v>
      </c>
      <c r="AI12" s="15">
        <f t="shared" si="13"/>
        <v>42.748091603053439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1.0900000000000001</v>
      </c>
      <c r="AQ12" s="12">
        <v>0</v>
      </c>
      <c r="AR12" s="15">
        <f t="shared" si="16"/>
        <v>0</v>
      </c>
      <c r="AS12" s="12">
        <f t="shared" si="17"/>
        <v>150.16</v>
      </c>
      <c r="AT12" s="12">
        <f t="shared" si="18"/>
        <v>61.5</v>
      </c>
      <c r="AU12" s="15">
        <f t="shared" si="19"/>
        <v>40.956313265849758</v>
      </c>
    </row>
    <row r="13" spans="1:47" x14ac:dyDescent="0.25">
      <c r="A13" s="12">
        <v>7</v>
      </c>
      <c r="B13" s="13" t="s">
        <v>33</v>
      </c>
      <c r="C13" s="12">
        <v>5</v>
      </c>
      <c r="D13" s="12">
        <v>6</v>
      </c>
      <c r="E13" s="12">
        <v>4</v>
      </c>
      <c r="F13" s="12">
        <v>438.7</v>
      </c>
      <c r="G13" s="12">
        <v>358.97</v>
      </c>
      <c r="H13" s="15">
        <f t="shared" si="0"/>
        <v>81.825849099612498</v>
      </c>
      <c r="I13" s="12">
        <v>10.119999999999999</v>
      </c>
      <c r="J13" s="12">
        <v>42.56</v>
      </c>
      <c r="K13" s="15">
        <f t="shared" si="1"/>
        <v>420.5533596837945</v>
      </c>
      <c r="L13" s="12">
        <f t="shared" si="2"/>
        <v>448.82</v>
      </c>
      <c r="M13" s="12">
        <f t="shared" si="3"/>
        <v>401.53000000000003</v>
      </c>
      <c r="N13" s="15">
        <f t="shared" si="4"/>
        <v>89.463482019517855</v>
      </c>
      <c r="O13" s="12">
        <v>0.1</v>
      </c>
      <c r="P13" s="12">
        <v>0</v>
      </c>
      <c r="Q13" s="15">
        <f t="shared" si="5"/>
        <v>0</v>
      </c>
      <c r="R13" s="12">
        <v>2.7</v>
      </c>
      <c r="S13" s="12">
        <v>1.56</v>
      </c>
      <c r="T13" s="15">
        <f t="shared" si="6"/>
        <v>57.777777777777771</v>
      </c>
      <c r="U13" s="12">
        <f t="shared" si="7"/>
        <v>451.62</v>
      </c>
      <c r="V13" s="12">
        <f t="shared" si="8"/>
        <v>403.09000000000003</v>
      </c>
      <c r="W13" s="15">
        <f t="shared" si="9"/>
        <v>89.254240290509728</v>
      </c>
      <c r="X13" s="12">
        <v>541.97</v>
      </c>
      <c r="Y13" s="12">
        <v>217.07</v>
      </c>
      <c r="Z13" s="15">
        <f t="shared" si="10"/>
        <v>40.052032400317358</v>
      </c>
      <c r="AA13" s="12">
        <v>0</v>
      </c>
      <c r="AB13" s="12">
        <v>0</v>
      </c>
      <c r="AC13" s="15">
        <f t="shared" si="11"/>
        <v>57.777777777777771</v>
      </c>
      <c r="AD13" s="12">
        <v>2.06</v>
      </c>
      <c r="AE13" s="12">
        <v>1.3</v>
      </c>
      <c r="AF13" s="15">
        <f t="shared" si="12"/>
        <v>63.10679611650486</v>
      </c>
      <c r="AG13" s="12">
        <v>5.58</v>
      </c>
      <c r="AH13" s="12">
        <v>1.0900000000000001</v>
      </c>
      <c r="AI13" s="15">
        <f t="shared" si="13"/>
        <v>19.534050179211469</v>
      </c>
      <c r="AJ13" s="12">
        <v>0</v>
      </c>
      <c r="AK13" s="12">
        <v>0</v>
      </c>
      <c r="AL13" s="15" t="e">
        <f t="shared" si="14"/>
        <v>#DIV/0!</v>
      </c>
      <c r="AM13" s="12">
        <v>0</v>
      </c>
      <c r="AN13" s="12">
        <v>4</v>
      </c>
      <c r="AO13" s="15" t="e">
        <f t="shared" si="15"/>
        <v>#DIV/0!</v>
      </c>
      <c r="AP13" s="12">
        <v>6.26</v>
      </c>
      <c r="AQ13" s="12">
        <v>0</v>
      </c>
      <c r="AR13" s="15">
        <f t="shared" si="16"/>
        <v>0</v>
      </c>
      <c r="AS13" s="12">
        <f t="shared" si="17"/>
        <v>1007.49</v>
      </c>
      <c r="AT13" s="12">
        <f t="shared" si="18"/>
        <v>626.55000000000007</v>
      </c>
      <c r="AU13" s="15">
        <f t="shared" si="19"/>
        <v>62.189202870499962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4</v>
      </c>
      <c r="F14" s="12">
        <v>0.56999999999999995</v>
      </c>
      <c r="G14" s="12">
        <v>14.25</v>
      </c>
      <c r="H14" s="15">
        <f t="shared" si="0"/>
        <v>2500.0000000000005</v>
      </c>
      <c r="I14" s="12">
        <v>0.27</v>
      </c>
      <c r="J14" s="12">
        <v>11.5</v>
      </c>
      <c r="K14" s="15">
        <f t="shared" si="1"/>
        <v>4259.2592592592591</v>
      </c>
      <c r="L14" s="12">
        <f t="shared" si="2"/>
        <v>0.84</v>
      </c>
      <c r="M14" s="12">
        <f t="shared" si="3"/>
        <v>25.75</v>
      </c>
      <c r="N14" s="15">
        <f t="shared" si="4"/>
        <v>3065.4761904761904</v>
      </c>
      <c r="O14" s="12">
        <v>0</v>
      </c>
      <c r="P14" s="12">
        <v>0.45</v>
      </c>
      <c r="Q14" s="15" t="e">
        <f t="shared" si="5"/>
        <v>#DIV/0!</v>
      </c>
      <c r="R14" s="12">
        <v>2.57</v>
      </c>
      <c r="S14" s="12">
        <v>0.37</v>
      </c>
      <c r="T14" s="15">
        <f t="shared" si="6"/>
        <v>14.396887159533076</v>
      </c>
      <c r="U14" s="12">
        <f t="shared" si="7"/>
        <v>3.4099999999999997</v>
      </c>
      <c r="V14" s="12">
        <f t="shared" si="8"/>
        <v>26.57</v>
      </c>
      <c r="W14" s="15">
        <f t="shared" si="9"/>
        <v>779.1788856304986</v>
      </c>
      <c r="X14" s="12">
        <v>259.17</v>
      </c>
      <c r="Y14" s="12">
        <v>101.84</v>
      </c>
      <c r="Z14" s="15">
        <f t="shared" si="10"/>
        <v>39.294671451171041</v>
      </c>
      <c r="AA14" s="12">
        <v>0</v>
      </c>
      <c r="AB14" s="12">
        <v>0</v>
      </c>
      <c r="AC14" s="15">
        <f t="shared" si="11"/>
        <v>14.396887159533076</v>
      </c>
      <c r="AD14" s="12">
        <v>0.5</v>
      </c>
      <c r="AE14" s="12">
        <v>0.56000000000000005</v>
      </c>
      <c r="AF14" s="15">
        <f t="shared" si="12"/>
        <v>112.00000000000001</v>
      </c>
      <c r="AG14" s="12">
        <v>2.0099999999999998</v>
      </c>
      <c r="AH14" s="12">
        <v>2.94</v>
      </c>
      <c r="AI14" s="15">
        <f t="shared" si="13"/>
        <v>146.26865671641792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2.0699999999999998</v>
      </c>
      <c r="AQ14" s="12">
        <v>0.02</v>
      </c>
      <c r="AR14" s="15">
        <f t="shared" si="16"/>
        <v>0.96618357487922713</v>
      </c>
      <c r="AS14" s="12">
        <f t="shared" si="17"/>
        <v>267.16000000000003</v>
      </c>
      <c r="AT14" s="12">
        <f t="shared" si="18"/>
        <v>131.93</v>
      </c>
      <c r="AU14" s="15">
        <f t="shared" si="19"/>
        <v>49.382392573738585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7</v>
      </c>
      <c r="D16" s="12">
        <v>9</v>
      </c>
      <c r="E16" s="12">
        <v>5</v>
      </c>
      <c r="F16" s="12">
        <v>295.29000000000002</v>
      </c>
      <c r="G16" s="12">
        <v>193.31</v>
      </c>
      <c r="H16" s="15">
        <f t="shared" si="0"/>
        <v>65.46445866775035</v>
      </c>
      <c r="I16" s="12">
        <v>83.99</v>
      </c>
      <c r="J16" s="12">
        <v>240.91</v>
      </c>
      <c r="K16" s="15">
        <f t="shared" si="1"/>
        <v>286.83176568639124</v>
      </c>
      <c r="L16" s="12">
        <f t="shared" si="2"/>
        <v>379.28000000000003</v>
      </c>
      <c r="M16" s="12">
        <f t="shared" si="3"/>
        <v>434.22</v>
      </c>
      <c r="N16" s="15">
        <f t="shared" si="4"/>
        <v>114.48534064543345</v>
      </c>
      <c r="O16" s="12">
        <v>1.41</v>
      </c>
      <c r="P16" s="12">
        <v>1.05</v>
      </c>
      <c r="Q16" s="15">
        <f t="shared" si="5"/>
        <v>74.468085106382986</v>
      </c>
      <c r="R16" s="12">
        <v>13.22</v>
      </c>
      <c r="S16" s="12">
        <v>34.18</v>
      </c>
      <c r="T16" s="15">
        <f t="shared" si="6"/>
        <v>258.54765506807865</v>
      </c>
      <c r="U16" s="12">
        <f t="shared" si="7"/>
        <v>393.91000000000008</v>
      </c>
      <c r="V16" s="12">
        <f t="shared" si="8"/>
        <v>469.45000000000005</v>
      </c>
      <c r="W16" s="15">
        <f t="shared" si="9"/>
        <v>119.17696935848289</v>
      </c>
      <c r="X16" s="12">
        <v>546.16999999999996</v>
      </c>
      <c r="Y16" s="12">
        <v>235.8</v>
      </c>
      <c r="Z16" s="15">
        <f t="shared" si="10"/>
        <v>43.173370928465502</v>
      </c>
      <c r="AA16" s="12">
        <v>0</v>
      </c>
      <c r="AB16" s="12">
        <v>0</v>
      </c>
      <c r="AC16" s="15">
        <f t="shared" si="11"/>
        <v>258.54765506807865</v>
      </c>
      <c r="AD16" s="12">
        <v>1.05</v>
      </c>
      <c r="AE16" s="12">
        <v>5.19</v>
      </c>
      <c r="AF16" s="15">
        <f t="shared" si="12"/>
        <v>494.28571428571433</v>
      </c>
      <c r="AG16" s="12">
        <v>8.43</v>
      </c>
      <c r="AH16" s="12">
        <v>3.33</v>
      </c>
      <c r="AI16" s="15">
        <f t="shared" si="13"/>
        <v>39.501779359430607</v>
      </c>
      <c r="AJ16" s="12">
        <v>0.01</v>
      </c>
      <c r="AK16" s="12">
        <v>0</v>
      </c>
      <c r="AL16" s="15">
        <f t="shared" si="14"/>
        <v>0</v>
      </c>
      <c r="AM16" s="12">
        <v>1.86</v>
      </c>
      <c r="AN16" s="12">
        <v>0</v>
      </c>
      <c r="AO16" s="15">
        <f t="shared" si="15"/>
        <v>0</v>
      </c>
      <c r="AP16" s="12">
        <v>9.94</v>
      </c>
      <c r="AQ16" s="12">
        <v>0</v>
      </c>
      <c r="AR16" s="15">
        <f t="shared" si="16"/>
        <v>0</v>
      </c>
      <c r="AS16" s="12">
        <f t="shared" si="17"/>
        <v>961.37</v>
      </c>
      <c r="AT16" s="12">
        <f t="shared" si="18"/>
        <v>713.7700000000001</v>
      </c>
      <c r="AU16" s="15">
        <f t="shared" si="19"/>
        <v>74.245087739371954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1</v>
      </c>
      <c r="F17" s="12">
        <v>0.92</v>
      </c>
      <c r="G17" s="12">
        <v>2.27</v>
      </c>
      <c r="H17" s="15">
        <f t="shared" si="0"/>
        <v>246.73913043478262</v>
      </c>
      <c r="I17" s="12">
        <v>9.14</v>
      </c>
      <c r="J17" s="12">
        <v>11.47</v>
      </c>
      <c r="K17" s="15">
        <f t="shared" si="1"/>
        <v>125.49234135667395</v>
      </c>
      <c r="L17" s="12">
        <f t="shared" si="2"/>
        <v>10.06</v>
      </c>
      <c r="M17" s="12">
        <f t="shared" si="3"/>
        <v>13.74</v>
      </c>
      <c r="N17" s="15">
        <f t="shared" si="4"/>
        <v>136.58051689860835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10.06</v>
      </c>
      <c r="V17" s="12">
        <f t="shared" si="8"/>
        <v>13.74</v>
      </c>
      <c r="W17" s="15">
        <f t="shared" si="9"/>
        <v>136.58051689860835</v>
      </c>
      <c r="X17" s="12">
        <v>8.83</v>
      </c>
      <c r="Y17" s="12">
        <v>38.729999999999997</v>
      </c>
      <c r="Z17" s="15">
        <f t="shared" si="10"/>
        <v>438.61834654586636</v>
      </c>
      <c r="AA17" s="12">
        <v>0</v>
      </c>
      <c r="AB17" s="12">
        <v>0</v>
      </c>
      <c r="AC17" s="15" t="e">
        <f t="shared" si="11"/>
        <v>#DIV/0!</v>
      </c>
      <c r="AD17" s="12">
        <v>0.01</v>
      </c>
      <c r="AE17" s="12">
        <v>0.08</v>
      </c>
      <c r="AF17" s="15">
        <f t="shared" si="12"/>
        <v>800</v>
      </c>
      <c r="AG17" s="12">
        <v>1.47</v>
      </c>
      <c r="AH17" s="12">
        <v>1.64</v>
      </c>
      <c r="AI17" s="15">
        <f t="shared" si="13"/>
        <v>111.56462585034012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10.49</v>
      </c>
      <c r="AQ17" s="12">
        <v>8.94</v>
      </c>
      <c r="AR17" s="15">
        <f t="shared" si="16"/>
        <v>85.224022878932317</v>
      </c>
      <c r="AS17" s="12">
        <f t="shared" si="17"/>
        <v>30.86</v>
      </c>
      <c r="AT17" s="12">
        <f t="shared" si="18"/>
        <v>63.129999999999995</v>
      </c>
      <c r="AU17" s="15">
        <f t="shared" si="19"/>
        <v>204.56902138690859</v>
      </c>
    </row>
    <row r="18" spans="1:47" x14ac:dyDescent="0.25">
      <c r="A18" s="12">
        <v>12</v>
      </c>
      <c r="B18" s="13" t="s">
        <v>38</v>
      </c>
      <c r="C18" s="12">
        <v>9</v>
      </c>
      <c r="D18" s="12">
        <v>22</v>
      </c>
      <c r="E18" s="12">
        <v>13</v>
      </c>
      <c r="F18" s="12">
        <v>1327.87</v>
      </c>
      <c r="G18" s="12">
        <v>482.61</v>
      </c>
      <c r="H18" s="15">
        <f t="shared" si="0"/>
        <v>36.344672294727651</v>
      </c>
      <c r="I18" s="12">
        <v>30.39</v>
      </c>
      <c r="J18" s="12">
        <v>51.5</v>
      </c>
      <c r="K18" s="15">
        <f t="shared" si="1"/>
        <v>169.46363935505099</v>
      </c>
      <c r="L18" s="12">
        <f t="shared" si="2"/>
        <v>1358.26</v>
      </c>
      <c r="M18" s="12">
        <f t="shared" si="3"/>
        <v>534.11</v>
      </c>
      <c r="N18" s="15">
        <f t="shared" si="4"/>
        <v>39.3231045602462</v>
      </c>
      <c r="O18" s="12">
        <v>0</v>
      </c>
      <c r="P18" s="12">
        <v>0</v>
      </c>
      <c r="Q18" s="15" t="e">
        <f t="shared" si="5"/>
        <v>#DIV/0!</v>
      </c>
      <c r="R18" s="12">
        <v>82.69</v>
      </c>
      <c r="S18" s="12">
        <v>105.25</v>
      </c>
      <c r="T18" s="15">
        <f t="shared" si="6"/>
        <v>127.28262184060949</v>
      </c>
      <c r="U18" s="12">
        <f t="shared" si="7"/>
        <v>1440.95</v>
      </c>
      <c r="V18" s="12">
        <f t="shared" si="8"/>
        <v>639.36</v>
      </c>
      <c r="W18" s="15">
        <f t="shared" si="9"/>
        <v>44.370727644956453</v>
      </c>
      <c r="X18" s="12">
        <v>2018.37</v>
      </c>
      <c r="Y18" s="12">
        <v>534.27</v>
      </c>
      <c r="Z18" s="15">
        <f t="shared" si="10"/>
        <v>26.470369654721388</v>
      </c>
      <c r="AA18" s="12">
        <v>2.86</v>
      </c>
      <c r="AB18" s="12">
        <v>0</v>
      </c>
      <c r="AC18" s="15">
        <f t="shared" si="11"/>
        <v>127.28262184060949</v>
      </c>
      <c r="AD18" s="12">
        <v>9.11</v>
      </c>
      <c r="AE18" s="12">
        <v>3.42</v>
      </c>
      <c r="AF18" s="15">
        <f t="shared" si="12"/>
        <v>37.541163556531288</v>
      </c>
      <c r="AG18" s="12">
        <v>74.23</v>
      </c>
      <c r="AH18" s="12">
        <v>9.9600000000000009</v>
      </c>
      <c r="AI18" s="15">
        <f t="shared" si="13"/>
        <v>13.417755624410615</v>
      </c>
      <c r="AJ18" s="12">
        <v>0.06</v>
      </c>
      <c r="AK18" s="12">
        <v>0.23</v>
      </c>
      <c r="AL18" s="15">
        <f t="shared" si="14"/>
        <v>383.33333333333337</v>
      </c>
      <c r="AM18" s="12">
        <v>0</v>
      </c>
      <c r="AN18" s="12">
        <v>3</v>
      </c>
      <c r="AO18" s="15" t="e">
        <f t="shared" si="15"/>
        <v>#DIV/0!</v>
      </c>
      <c r="AP18" s="12">
        <v>32.229999999999997</v>
      </c>
      <c r="AQ18" s="12">
        <v>0</v>
      </c>
      <c r="AR18" s="15">
        <f t="shared" si="16"/>
        <v>0</v>
      </c>
      <c r="AS18" s="12">
        <f t="shared" si="17"/>
        <v>3577.81</v>
      </c>
      <c r="AT18" s="12">
        <f t="shared" si="18"/>
        <v>1190.2400000000002</v>
      </c>
      <c r="AU18" s="15">
        <f t="shared" si="19"/>
        <v>33.267278027620257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9</v>
      </c>
      <c r="E19" s="12">
        <v>4</v>
      </c>
      <c r="F19" s="12">
        <v>20.18</v>
      </c>
      <c r="G19" s="12">
        <v>129.03</v>
      </c>
      <c r="H19" s="15">
        <f t="shared" si="0"/>
        <v>639.39544103072353</v>
      </c>
      <c r="I19" s="12">
        <v>73.97</v>
      </c>
      <c r="J19" s="12">
        <v>71.569999999999993</v>
      </c>
      <c r="K19" s="15">
        <f t="shared" si="1"/>
        <v>96.75544139516019</v>
      </c>
      <c r="L19" s="12">
        <f t="shared" si="2"/>
        <v>94.15</v>
      </c>
      <c r="M19" s="12">
        <f t="shared" si="3"/>
        <v>200.6</v>
      </c>
      <c r="N19" s="15">
        <f t="shared" si="4"/>
        <v>213.06425916091339</v>
      </c>
      <c r="O19" s="12">
        <v>0</v>
      </c>
      <c r="P19" s="12">
        <v>0</v>
      </c>
      <c r="Q19" s="15" t="e">
        <f t="shared" si="5"/>
        <v>#DIV/0!</v>
      </c>
      <c r="R19" s="12">
        <v>4</v>
      </c>
      <c r="S19" s="12">
        <v>114.08</v>
      </c>
      <c r="T19" s="15">
        <f t="shared" si="6"/>
        <v>2852</v>
      </c>
      <c r="U19" s="12">
        <f t="shared" si="7"/>
        <v>98.15</v>
      </c>
      <c r="V19" s="12">
        <f t="shared" si="8"/>
        <v>314.68</v>
      </c>
      <c r="W19" s="15">
        <f t="shared" si="9"/>
        <v>320.61130922058072</v>
      </c>
      <c r="X19" s="12">
        <v>281.95</v>
      </c>
      <c r="Y19" s="12">
        <v>1018.28</v>
      </c>
      <c r="Z19" s="15">
        <f t="shared" si="10"/>
        <v>361.15623337471186</v>
      </c>
      <c r="AA19" s="12">
        <v>1.66</v>
      </c>
      <c r="AB19" s="12">
        <v>67.75</v>
      </c>
      <c r="AC19" s="15">
        <f t="shared" si="11"/>
        <v>2852</v>
      </c>
      <c r="AD19" s="12">
        <v>1.04</v>
      </c>
      <c r="AE19" s="12">
        <v>0.05</v>
      </c>
      <c r="AF19" s="15">
        <f t="shared" si="12"/>
        <v>4.8076923076923084</v>
      </c>
      <c r="AG19" s="12">
        <v>0</v>
      </c>
      <c r="AH19" s="12">
        <v>1.21</v>
      </c>
      <c r="AI19" s="15" t="e">
        <f t="shared" si="13"/>
        <v>#DIV/0!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11.84</v>
      </c>
      <c r="AO19" s="15" t="e">
        <f t="shared" si="15"/>
        <v>#DIV/0!</v>
      </c>
      <c r="AP19" s="12">
        <v>2.54</v>
      </c>
      <c r="AQ19" s="12">
        <v>0.09</v>
      </c>
      <c r="AR19" s="15">
        <f t="shared" si="16"/>
        <v>3.5433070866141732</v>
      </c>
      <c r="AS19" s="12">
        <f t="shared" si="17"/>
        <v>385.34000000000009</v>
      </c>
      <c r="AT19" s="12">
        <f t="shared" si="18"/>
        <v>1413.8999999999999</v>
      </c>
      <c r="AU19" s="15">
        <f t="shared" si="19"/>
        <v>366.92271760004138</v>
      </c>
    </row>
    <row r="20" spans="1:47" x14ac:dyDescent="0.25">
      <c r="A20" s="12">
        <v>14</v>
      </c>
      <c r="B20" s="13" t="s">
        <v>40</v>
      </c>
      <c r="C20" s="12">
        <v>1</v>
      </c>
      <c r="D20" s="12">
        <v>3</v>
      </c>
      <c r="E20" s="12">
        <v>2</v>
      </c>
      <c r="F20" s="12">
        <v>0</v>
      </c>
      <c r="G20" s="12">
        <v>0</v>
      </c>
      <c r="H20" s="15" t="e">
        <f t="shared" si="0"/>
        <v>#DIV/0!</v>
      </c>
      <c r="I20" s="12">
        <v>5.72</v>
      </c>
      <c r="J20" s="12">
        <v>0.02</v>
      </c>
      <c r="K20" s="15">
        <f t="shared" si="1"/>
        <v>0.34965034965034969</v>
      </c>
      <c r="L20" s="12">
        <f t="shared" si="2"/>
        <v>5.72</v>
      </c>
      <c r="M20" s="12">
        <f t="shared" si="3"/>
        <v>0.02</v>
      </c>
      <c r="N20" s="15">
        <f t="shared" si="4"/>
        <v>0.34965034965034969</v>
      </c>
      <c r="O20" s="12">
        <v>0.02</v>
      </c>
      <c r="P20" s="12">
        <v>0.02</v>
      </c>
      <c r="Q20" s="15">
        <f t="shared" si="5"/>
        <v>100</v>
      </c>
      <c r="R20" s="12">
        <v>0.1</v>
      </c>
      <c r="S20" s="12">
        <v>0.34</v>
      </c>
      <c r="T20" s="15">
        <f t="shared" si="6"/>
        <v>340</v>
      </c>
      <c r="U20" s="12">
        <f t="shared" si="7"/>
        <v>5.839999999999999</v>
      </c>
      <c r="V20" s="12">
        <f t="shared" si="8"/>
        <v>0.38</v>
      </c>
      <c r="W20" s="15">
        <f t="shared" si="9"/>
        <v>6.5068493150684938</v>
      </c>
      <c r="X20" s="12">
        <v>0</v>
      </c>
      <c r="Y20" s="12">
        <v>6.05</v>
      </c>
      <c r="Z20" s="15" t="e">
        <f t="shared" si="10"/>
        <v>#DIV/0!</v>
      </c>
      <c r="AA20" s="12">
        <v>0</v>
      </c>
      <c r="AB20" s="12">
        <v>0</v>
      </c>
      <c r="AC20" s="15">
        <f t="shared" si="11"/>
        <v>340</v>
      </c>
      <c r="AD20" s="12">
        <v>0</v>
      </c>
      <c r="AE20" s="12">
        <v>0</v>
      </c>
      <c r="AF20" s="15" t="e">
        <f t="shared" si="12"/>
        <v>#DIV/0!</v>
      </c>
      <c r="AG20" s="12">
        <v>7.55</v>
      </c>
      <c r="AH20" s="12">
        <v>1.19</v>
      </c>
      <c r="AI20" s="15">
        <f t="shared" si="13"/>
        <v>15.761589403973508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20.329999999999998</v>
      </c>
      <c r="AQ20" s="12">
        <v>19.91</v>
      </c>
      <c r="AR20" s="15">
        <f t="shared" si="16"/>
        <v>97.934087555336944</v>
      </c>
      <c r="AS20" s="12">
        <f t="shared" si="17"/>
        <v>33.72</v>
      </c>
      <c r="AT20" s="12">
        <f t="shared" si="18"/>
        <v>27.53</v>
      </c>
      <c r="AU20" s="15">
        <f t="shared" si="19"/>
        <v>81.642941874258597</v>
      </c>
    </row>
    <row r="21" spans="1:47" x14ac:dyDescent="0.25">
      <c r="A21" s="12">
        <v>15</v>
      </c>
      <c r="B21" s="13" t="s">
        <v>41</v>
      </c>
      <c r="C21" s="12">
        <v>4</v>
      </c>
      <c r="D21" s="12">
        <v>8</v>
      </c>
      <c r="E21" s="12">
        <v>1</v>
      </c>
      <c r="F21" s="12">
        <v>448.11</v>
      </c>
      <c r="G21" s="12">
        <v>446.14</v>
      </c>
      <c r="H21" s="15">
        <f t="shared" si="0"/>
        <v>99.56037580058468</v>
      </c>
      <c r="I21" s="12">
        <v>3.84</v>
      </c>
      <c r="J21" s="12">
        <v>2.73</v>
      </c>
      <c r="K21" s="15">
        <f t="shared" si="1"/>
        <v>71.09375</v>
      </c>
      <c r="L21" s="12">
        <f t="shared" si="2"/>
        <v>451.95</v>
      </c>
      <c r="M21" s="12">
        <f t="shared" si="3"/>
        <v>448.87</v>
      </c>
      <c r="N21" s="15">
        <f t="shared" si="4"/>
        <v>99.318508684589005</v>
      </c>
      <c r="O21" s="12">
        <v>0</v>
      </c>
      <c r="P21" s="12">
        <v>0</v>
      </c>
      <c r="Q21" s="15" t="e">
        <f t="shared" si="5"/>
        <v>#DIV/0!</v>
      </c>
      <c r="R21" s="12">
        <v>25.76</v>
      </c>
      <c r="S21" s="12">
        <v>15.85</v>
      </c>
      <c r="T21" s="15">
        <f t="shared" si="6"/>
        <v>61.529503105590052</v>
      </c>
      <c r="U21" s="12">
        <f t="shared" si="7"/>
        <v>477.71</v>
      </c>
      <c r="V21" s="12">
        <f t="shared" si="8"/>
        <v>464.72</v>
      </c>
      <c r="W21" s="15">
        <f t="shared" si="9"/>
        <v>97.280777040463889</v>
      </c>
      <c r="X21" s="12">
        <v>612.71</v>
      </c>
      <c r="Y21" s="12">
        <v>396.9</v>
      </c>
      <c r="Z21" s="15">
        <f t="shared" si="10"/>
        <v>64.777790471838216</v>
      </c>
      <c r="AA21" s="12">
        <v>0</v>
      </c>
      <c r="AB21" s="12">
        <v>0</v>
      </c>
      <c r="AC21" s="15">
        <f t="shared" si="11"/>
        <v>61.529503105590052</v>
      </c>
      <c r="AD21" s="12">
        <v>1.1200000000000001</v>
      </c>
      <c r="AE21" s="12">
        <v>0.23</v>
      </c>
      <c r="AF21" s="15">
        <f t="shared" si="12"/>
        <v>20.535714285714285</v>
      </c>
      <c r="AG21" s="12">
        <v>2.56</v>
      </c>
      <c r="AH21" s="12">
        <v>0.91</v>
      </c>
      <c r="AI21" s="15">
        <f t="shared" si="13"/>
        <v>35.546875</v>
      </c>
      <c r="AJ21" s="12">
        <v>0</v>
      </c>
      <c r="AK21" s="12">
        <v>0</v>
      </c>
      <c r="AL21" s="15" t="e">
        <f t="shared" si="14"/>
        <v>#DIV/0!</v>
      </c>
      <c r="AM21" s="12">
        <v>0.14000000000000001</v>
      </c>
      <c r="AN21" s="12">
        <v>0</v>
      </c>
      <c r="AO21" s="15">
        <f t="shared" si="15"/>
        <v>0</v>
      </c>
      <c r="AP21" s="12">
        <v>2.5499999999999998</v>
      </c>
      <c r="AQ21" s="12">
        <v>0.69</v>
      </c>
      <c r="AR21" s="15">
        <f t="shared" si="16"/>
        <v>27.058823529411764</v>
      </c>
      <c r="AS21" s="12">
        <f t="shared" si="17"/>
        <v>1096.79</v>
      </c>
      <c r="AT21" s="12">
        <f t="shared" si="18"/>
        <v>863.45</v>
      </c>
      <c r="AU21" s="15">
        <f t="shared" si="19"/>
        <v>78.725188960512043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11</v>
      </c>
      <c r="E22" s="12">
        <v>7</v>
      </c>
      <c r="F22" s="12">
        <v>65.89</v>
      </c>
      <c r="G22" s="12">
        <v>61.87</v>
      </c>
      <c r="H22" s="15">
        <f t="shared" si="0"/>
        <v>93.898922446501743</v>
      </c>
      <c r="I22" s="12">
        <v>77.58</v>
      </c>
      <c r="J22" s="12">
        <v>119.37</v>
      </c>
      <c r="K22" s="15">
        <f t="shared" si="1"/>
        <v>153.86697602474865</v>
      </c>
      <c r="L22" s="12">
        <f t="shared" si="2"/>
        <v>143.47</v>
      </c>
      <c r="M22" s="12">
        <f t="shared" si="3"/>
        <v>181.24</v>
      </c>
      <c r="N22" s="15">
        <f t="shared" si="4"/>
        <v>126.32606119746291</v>
      </c>
      <c r="O22" s="12">
        <v>0</v>
      </c>
      <c r="P22" s="12">
        <v>2.89</v>
      </c>
      <c r="Q22" s="15" t="e">
        <f t="shared" si="5"/>
        <v>#DIV/0!</v>
      </c>
      <c r="R22" s="12">
        <v>29.38</v>
      </c>
      <c r="S22" s="12">
        <v>17.23</v>
      </c>
      <c r="T22" s="15">
        <f t="shared" si="6"/>
        <v>58.645336963921032</v>
      </c>
      <c r="U22" s="12">
        <f t="shared" si="7"/>
        <v>172.85</v>
      </c>
      <c r="V22" s="12">
        <f t="shared" si="8"/>
        <v>201.35999999999999</v>
      </c>
      <c r="W22" s="15">
        <f t="shared" si="9"/>
        <v>116.49407000289267</v>
      </c>
      <c r="X22" s="12">
        <v>692.13</v>
      </c>
      <c r="Y22" s="12">
        <v>908.16</v>
      </c>
      <c r="Z22" s="15">
        <f t="shared" si="10"/>
        <v>131.21234450175544</v>
      </c>
      <c r="AA22" s="12">
        <v>0</v>
      </c>
      <c r="AB22" s="12">
        <v>0</v>
      </c>
      <c r="AC22" s="15">
        <f t="shared" si="11"/>
        <v>58.645336963921032</v>
      </c>
      <c r="AD22" s="12">
        <v>1.1000000000000001</v>
      </c>
      <c r="AE22" s="12">
        <v>0.09</v>
      </c>
      <c r="AF22" s="15">
        <f t="shared" si="12"/>
        <v>8.1818181818181799</v>
      </c>
      <c r="AG22" s="12">
        <v>0.93</v>
      </c>
      <c r="AH22" s="12">
        <v>12.86</v>
      </c>
      <c r="AI22" s="15">
        <f t="shared" si="13"/>
        <v>1382.7956989247309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8.8800000000000008</v>
      </c>
      <c r="AQ22" s="12">
        <v>19.12</v>
      </c>
      <c r="AR22" s="15">
        <f t="shared" si="16"/>
        <v>215.3153153153153</v>
      </c>
      <c r="AS22" s="12">
        <f t="shared" si="17"/>
        <v>875.89</v>
      </c>
      <c r="AT22" s="12">
        <f t="shared" si="18"/>
        <v>1141.5899999999997</v>
      </c>
      <c r="AU22" s="15">
        <f t="shared" si="19"/>
        <v>130.33485940015294</v>
      </c>
    </row>
    <row r="23" spans="1:47" x14ac:dyDescent="0.25">
      <c r="A23" s="12">
        <v>17</v>
      </c>
      <c r="B23" s="13" t="s">
        <v>43</v>
      </c>
      <c r="C23" s="12">
        <v>3</v>
      </c>
      <c r="D23" s="12">
        <v>7</v>
      </c>
      <c r="E23" s="12">
        <v>4</v>
      </c>
      <c r="F23" s="12">
        <v>52.19</v>
      </c>
      <c r="G23" s="12">
        <v>76.33</v>
      </c>
      <c r="H23" s="15">
        <f t="shared" si="0"/>
        <v>146.25407166123779</v>
      </c>
      <c r="I23" s="12">
        <v>15.75</v>
      </c>
      <c r="J23" s="12">
        <v>136.36000000000001</v>
      </c>
      <c r="K23" s="15">
        <f t="shared" si="1"/>
        <v>865.77777777777794</v>
      </c>
      <c r="L23" s="12">
        <f t="shared" si="2"/>
        <v>67.94</v>
      </c>
      <c r="M23" s="12">
        <f t="shared" si="3"/>
        <v>212.69</v>
      </c>
      <c r="N23" s="15">
        <f t="shared" si="4"/>
        <v>313.05563732705332</v>
      </c>
      <c r="O23" s="12">
        <v>0</v>
      </c>
      <c r="P23" s="12">
        <v>0</v>
      </c>
      <c r="Q23" s="15" t="e">
        <f t="shared" si="5"/>
        <v>#DIV/0!</v>
      </c>
      <c r="R23" s="12">
        <v>0.43</v>
      </c>
      <c r="S23" s="12">
        <v>18.63</v>
      </c>
      <c r="T23" s="15">
        <f t="shared" si="6"/>
        <v>4332.5581395348836</v>
      </c>
      <c r="U23" s="12">
        <f t="shared" si="7"/>
        <v>68.37</v>
      </c>
      <c r="V23" s="12">
        <f t="shared" si="8"/>
        <v>231.32</v>
      </c>
      <c r="W23" s="15">
        <f t="shared" si="9"/>
        <v>338.3355272780459</v>
      </c>
      <c r="X23" s="12">
        <v>792.05</v>
      </c>
      <c r="Y23" s="12">
        <v>459</v>
      </c>
      <c r="Z23" s="15">
        <f t="shared" si="10"/>
        <v>57.950886938955882</v>
      </c>
      <c r="AA23" s="12">
        <v>0</v>
      </c>
      <c r="AB23" s="12">
        <v>0</v>
      </c>
      <c r="AC23" s="15">
        <f t="shared" si="11"/>
        <v>4332.5581395348836</v>
      </c>
      <c r="AD23" s="12">
        <v>1.28</v>
      </c>
      <c r="AE23" s="12">
        <v>1.05</v>
      </c>
      <c r="AF23" s="15">
        <f t="shared" si="12"/>
        <v>82.03125</v>
      </c>
      <c r="AG23" s="12">
        <v>1.01</v>
      </c>
      <c r="AH23" s="12">
        <v>0.24</v>
      </c>
      <c r="AI23" s="15">
        <f t="shared" si="13"/>
        <v>23.762376237623762</v>
      </c>
      <c r="AJ23" s="12">
        <v>0</v>
      </c>
      <c r="AK23" s="12">
        <v>0</v>
      </c>
      <c r="AL23" s="15" t="e">
        <f t="shared" si="14"/>
        <v>#DIV/0!</v>
      </c>
      <c r="AM23" s="12">
        <v>1.54</v>
      </c>
      <c r="AN23" s="12">
        <v>20.98</v>
      </c>
      <c r="AO23" s="15">
        <f t="shared" si="15"/>
        <v>1362.3376623376623</v>
      </c>
      <c r="AP23" s="12">
        <v>2.8</v>
      </c>
      <c r="AQ23" s="12">
        <v>0</v>
      </c>
      <c r="AR23" s="15">
        <f t="shared" si="16"/>
        <v>0</v>
      </c>
      <c r="AS23" s="12">
        <f t="shared" si="17"/>
        <v>867.04999999999984</v>
      </c>
      <c r="AT23" s="12">
        <f t="shared" si="18"/>
        <v>712.58999999999992</v>
      </c>
      <c r="AU23" s="15">
        <f t="shared" si="19"/>
        <v>82.185571766334135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1</v>
      </c>
      <c r="F24" s="12">
        <v>35.49</v>
      </c>
      <c r="G24" s="12">
        <v>26.79</v>
      </c>
      <c r="H24" s="15">
        <f t="shared" si="0"/>
        <v>75.486052409129329</v>
      </c>
      <c r="I24" s="12">
        <v>18.510000000000002</v>
      </c>
      <c r="J24" s="12">
        <v>0.44</v>
      </c>
      <c r="K24" s="15">
        <f t="shared" si="1"/>
        <v>2.3770934629929763</v>
      </c>
      <c r="L24" s="12">
        <f t="shared" si="2"/>
        <v>54</v>
      </c>
      <c r="M24" s="12">
        <f t="shared" si="3"/>
        <v>27.23</v>
      </c>
      <c r="N24" s="15">
        <f t="shared" si="4"/>
        <v>50.425925925925931</v>
      </c>
      <c r="O24" s="12">
        <v>0</v>
      </c>
      <c r="P24" s="12">
        <v>0</v>
      </c>
      <c r="Q24" s="15" t="e">
        <f t="shared" si="5"/>
        <v>#DIV/0!</v>
      </c>
      <c r="R24" s="12">
        <v>1.1499999999999999</v>
      </c>
      <c r="S24" s="12">
        <v>0.9</v>
      </c>
      <c r="T24" s="15">
        <f t="shared" si="6"/>
        <v>78.260869565217391</v>
      </c>
      <c r="U24" s="12">
        <f t="shared" si="7"/>
        <v>55.15</v>
      </c>
      <c r="V24" s="12">
        <f t="shared" si="8"/>
        <v>28.13</v>
      </c>
      <c r="W24" s="15">
        <f t="shared" si="9"/>
        <v>51.006346328195832</v>
      </c>
      <c r="X24" s="12">
        <v>37</v>
      </c>
      <c r="Y24" s="12">
        <v>20.68</v>
      </c>
      <c r="Z24" s="15">
        <f t="shared" si="10"/>
        <v>55.891891891891888</v>
      </c>
      <c r="AA24" s="12">
        <v>0</v>
      </c>
      <c r="AB24" s="12">
        <v>0</v>
      </c>
      <c r="AC24" s="15">
        <f t="shared" si="11"/>
        <v>78.260869565217391</v>
      </c>
      <c r="AD24" s="12">
        <v>1.07</v>
      </c>
      <c r="AE24" s="12">
        <v>0.08</v>
      </c>
      <c r="AF24" s="15">
        <f t="shared" si="12"/>
        <v>7.4766355140186906</v>
      </c>
      <c r="AG24" s="12">
        <v>0.26</v>
      </c>
      <c r="AH24" s="12">
        <v>0.18</v>
      </c>
      <c r="AI24" s="15">
        <f t="shared" si="13"/>
        <v>69.230769230769226</v>
      </c>
      <c r="AJ24" s="12">
        <v>0</v>
      </c>
      <c r="AK24" s="12">
        <v>0.09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0.23</v>
      </c>
      <c r="AQ24" s="12">
        <v>0</v>
      </c>
      <c r="AR24" s="15">
        <f t="shared" si="16"/>
        <v>0</v>
      </c>
      <c r="AS24" s="12">
        <f t="shared" si="17"/>
        <v>93.710000000000008</v>
      </c>
      <c r="AT24" s="12">
        <f t="shared" si="18"/>
        <v>49.160000000000004</v>
      </c>
      <c r="AU24" s="15">
        <f t="shared" si="19"/>
        <v>52.459716145555433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3</v>
      </c>
      <c r="E25" s="12">
        <v>2</v>
      </c>
      <c r="F25" s="12">
        <v>0</v>
      </c>
      <c r="G25" s="12">
        <v>0</v>
      </c>
      <c r="H25" s="15" t="e">
        <f t="shared" si="0"/>
        <v>#DIV/0!</v>
      </c>
      <c r="I25" s="12">
        <v>52.28</v>
      </c>
      <c r="J25" s="12">
        <v>36.97</v>
      </c>
      <c r="K25" s="15">
        <f t="shared" si="1"/>
        <v>70.715378729915841</v>
      </c>
      <c r="L25" s="12">
        <f t="shared" si="2"/>
        <v>52.28</v>
      </c>
      <c r="M25" s="12">
        <f t="shared" si="3"/>
        <v>36.97</v>
      </c>
      <c r="N25" s="15">
        <f t="shared" si="4"/>
        <v>70.715378729915841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52.28</v>
      </c>
      <c r="V25" s="12">
        <f t="shared" si="8"/>
        <v>36.97</v>
      </c>
      <c r="W25" s="15">
        <f t="shared" si="9"/>
        <v>70.715378729915841</v>
      </c>
      <c r="X25" s="12">
        <v>414.29</v>
      </c>
      <c r="Y25" s="12">
        <v>196</v>
      </c>
      <c r="Z25" s="15">
        <f t="shared" si="10"/>
        <v>47.309855415288801</v>
      </c>
      <c r="AA25" s="12">
        <v>0</v>
      </c>
      <c r="AB25" s="12">
        <v>0</v>
      </c>
      <c r="AC25" s="15" t="e">
        <f t="shared" si="11"/>
        <v>#DIV/0!</v>
      </c>
      <c r="AD25" s="12">
        <v>1.04</v>
      </c>
      <c r="AE25" s="12">
        <v>0</v>
      </c>
      <c r="AF25" s="15">
        <f t="shared" si="12"/>
        <v>0</v>
      </c>
      <c r="AG25" s="12">
        <v>5.35</v>
      </c>
      <c r="AH25" s="12">
        <v>3.44</v>
      </c>
      <c r="AI25" s="15">
        <f t="shared" si="13"/>
        <v>64.299065420560751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4.38</v>
      </c>
      <c r="AQ25" s="12">
        <v>0</v>
      </c>
      <c r="AR25" s="15">
        <f t="shared" si="16"/>
        <v>0</v>
      </c>
      <c r="AS25" s="12">
        <f t="shared" si="17"/>
        <v>477.34000000000009</v>
      </c>
      <c r="AT25" s="12">
        <f t="shared" si="18"/>
        <v>236.41</v>
      </c>
      <c r="AU25" s="15">
        <f t="shared" si="19"/>
        <v>49.526542925378124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2</v>
      </c>
      <c r="F27" s="12">
        <v>1.27</v>
      </c>
      <c r="G27" s="12">
        <v>0.48</v>
      </c>
      <c r="H27" s="15">
        <f t="shared" si="0"/>
        <v>37.795275590551178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1.27</v>
      </c>
      <c r="M27" s="12">
        <f t="shared" si="3"/>
        <v>0.48</v>
      </c>
      <c r="N27" s="15">
        <f t="shared" si="4"/>
        <v>37.795275590551178</v>
      </c>
      <c r="O27" s="12">
        <v>0</v>
      </c>
      <c r="P27" s="12">
        <v>0</v>
      </c>
      <c r="Q27" s="15" t="e">
        <f t="shared" si="5"/>
        <v>#DIV/0!</v>
      </c>
      <c r="R27" s="12">
        <v>0.2</v>
      </c>
      <c r="S27" s="12">
        <v>0.59</v>
      </c>
      <c r="T27" s="15">
        <f t="shared" si="6"/>
        <v>295</v>
      </c>
      <c r="U27" s="12">
        <f t="shared" si="7"/>
        <v>1.47</v>
      </c>
      <c r="V27" s="12">
        <f t="shared" si="8"/>
        <v>1.0699999999999998</v>
      </c>
      <c r="W27" s="15">
        <f t="shared" si="9"/>
        <v>72.789115646258495</v>
      </c>
      <c r="X27" s="12">
        <v>20.010000000000002</v>
      </c>
      <c r="Y27" s="12">
        <v>8.81</v>
      </c>
      <c r="Z27" s="15">
        <f t="shared" si="10"/>
        <v>44.0279860069965</v>
      </c>
      <c r="AA27" s="12">
        <v>0</v>
      </c>
      <c r="AB27" s="12">
        <v>0</v>
      </c>
      <c r="AC27" s="15">
        <f t="shared" si="11"/>
        <v>295</v>
      </c>
      <c r="AD27" s="12">
        <v>0.06</v>
      </c>
      <c r="AE27" s="12">
        <v>0.21</v>
      </c>
      <c r="AF27" s="15">
        <f t="shared" si="12"/>
        <v>350</v>
      </c>
      <c r="AG27" s="12">
        <v>0.2</v>
      </c>
      <c r="AH27" s="12">
        <v>0.11</v>
      </c>
      <c r="AI27" s="15">
        <f t="shared" si="13"/>
        <v>54.999999999999993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0.22</v>
      </c>
      <c r="AQ27" s="12">
        <v>0.03</v>
      </c>
      <c r="AR27" s="15">
        <f t="shared" si="16"/>
        <v>13.636363636363635</v>
      </c>
      <c r="AS27" s="12">
        <f t="shared" si="17"/>
        <v>21.959999999999997</v>
      </c>
      <c r="AT27" s="12">
        <f t="shared" si="18"/>
        <v>10.23</v>
      </c>
      <c r="AU27" s="15">
        <f t="shared" si="19"/>
        <v>46.58469945355192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4</v>
      </c>
      <c r="E28" s="12">
        <v>1</v>
      </c>
      <c r="F28" s="12">
        <v>67.3</v>
      </c>
      <c r="G28" s="12">
        <v>7.12</v>
      </c>
      <c r="H28" s="15">
        <f t="shared" si="0"/>
        <v>10.579494799405648</v>
      </c>
      <c r="I28" s="12">
        <v>64.98</v>
      </c>
      <c r="J28" s="12">
        <v>110.27</v>
      </c>
      <c r="K28" s="15">
        <f t="shared" si="1"/>
        <v>169.69836872883963</v>
      </c>
      <c r="L28" s="12">
        <f t="shared" si="2"/>
        <v>132.28</v>
      </c>
      <c r="M28" s="12">
        <f t="shared" si="3"/>
        <v>117.39</v>
      </c>
      <c r="N28" s="15">
        <f t="shared" si="4"/>
        <v>88.743574236468092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0.31</v>
      </c>
      <c r="T28" s="15" t="e">
        <f t="shared" si="6"/>
        <v>#DIV/0!</v>
      </c>
      <c r="U28" s="12">
        <f t="shared" si="7"/>
        <v>132.28</v>
      </c>
      <c r="V28" s="12">
        <f t="shared" si="8"/>
        <v>117.7</v>
      </c>
      <c r="W28" s="15">
        <f t="shared" si="9"/>
        <v>88.977925612337472</v>
      </c>
      <c r="X28" s="12">
        <v>14.82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 t="e">
        <f t="shared" si="11"/>
        <v>#DIV/0!</v>
      </c>
      <c r="AD28" s="12">
        <v>1.04</v>
      </c>
      <c r="AE28" s="12">
        <v>0</v>
      </c>
      <c r="AF28" s="15">
        <f t="shared" si="12"/>
        <v>0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0.42</v>
      </c>
      <c r="AQ28" s="12">
        <v>0.18</v>
      </c>
      <c r="AR28" s="15">
        <f t="shared" si="16"/>
        <v>42.857142857142854</v>
      </c>
      <c r="AS28" s="12">
        <f t="shared" si="17"/>
        <v>148.55999999999997</v>
      </c>
      <c r="AT28" s="12">
        <f t="shared" si="18"/>
        <v>117.88000000000001</v>
      </c>
      <c r="AU28" s="15">
        <f t="shared" si="19"/>
        <v>79.348411416262806</v>
      </c>
    </row>
    <row r="29" spans="1:47" x14ac:dyDescent="0.25">
      <c r="A29" s="12">
        <v>23</v>
      </c>
      <c r="B29" s="13" t="s">
        <v>49</v>
      </c>
      <c r="C29" s="12">
        <v>2</v>
      </c>
      <c r="D29" s="12">
        <v>11</v>
      </c>
      <c r="E29" s="12">
        <v>2</v>
      </c>
      <c r="F29" s="12">
        <v>306.61</v>
      </c>
      <c r="G29" s="12">
        <v>135.16999999999999</v>
      </c>
      <c r="H29" s="15">
        <f t="shared" si="0"/>
        <v>44.085320113499229</v>
      </c>
      <c r="I29" s="12">
        <v>0.08</v>
      </c>
      <c r="J29" s="12">
        <v>0.7</v>
      </c>
      <c r="K29" s="15">
        <f t="shared" si="1"/>
        <v>875</v>
      </c>
      <c r="L29" s="12">
        <f t="shared" si="2"/>
        <v>306.69</v>
      </c>
      <c r="M29" s="12">
        <f t="shared" si="3"/>
        <v>135.86999999999998</v>
      </c>
      <c r="N29" s="15">
        <f t="shared" si="4"/>
        <v>44.302063973393317</v>
      </c>
      <c r="O29" s="12">
        <v>0</v>
      </c>
      <c r="P29" s="12">
        <v>0</v>
      </c>
      <c r="Q29" s="15" t="e">
        <f t="shared" si="5"/>
        <v>#DIV/0!</v>
      </c>
      <c r="R29" s="12">
        <v>1.39</v>
      </c>
      <c r="S29" s="12">
        <v>0.25</v>
      </c>
      <c r="T29" s="15">
        <f t="shared" si="6"/>
        <v>17.985611510791369</v>
      </c>
      <c r="U29" s="12">
        <f t="shared" si="7"/>
        <v>308.08</v>
      </c>
      <c r="V29" s="12">
        <f t="shared" si="8"/>
        <v>136.11999999999998</v>
      </c>
      <c r="W29" s="15">
        <f t="shared" si="9"/>
        <v>44.183329005453125</v>
      </c>
      <c r="X29" s="12">
        <v>231.86</v>
      </c>
      <c r="Y29" s="12">
        <v>46.97</v>
      </c>
      <c r="Z29" s="15">
        <f t="shared" si="10"/>
        <v>20.25791425860433</v>
      </c>
      <c r="AA29" s="12">
        <v>0</v>
      </c>
      <c r="AB29" s="12">
        <v>0</v>
      </c>
      <c r="AC29" s="15">
        <f t="shared" si="11"/>
        <v>17.985611510791369</v>
      </c>
      <c r="AD29" s="12">
        <v>1.1299999999999999</v>
      </c>
      <c r="AE29" s="12">
        <v>0.17</v>
      </c>
      <c r="AF29" s="15">
        <f t="shared" si="12"/>
        <v>15.044247787610621</v>
      </c>
      <c r="AG29" s="12">
        <v>1.5</v>
      </c>
      <c r="AH29" s="12">
        <v>1.81</v>
      </c>
      <c r="AI29" s="15">
        <f t="shared" si="13"/>
        <v>120.66666666666667</v>
      </c>
      <c r="AJ29" s="12">
        <v>3.95</v>
      </c>
      <c r="AK29" s="12">
        <v>0</v>
      </c>
      <c r="AL29" s="15">
        <f t="shared" si="14"/>
        <v>0</v>
      </c>
      <c r="AM29" s="12">
        <v>0</v>
      </c>
      <c r="AN29" s="12">
        <v>0</v>
      </c>
      <c r="AO29" s="15" t="e">
        <f t="shared" si="15"/>
        <v>#DIV/0!</v>
      </c>
      <c r="AP29" s="12">
        <v>6.03</v>
      </c>
      <c r="AQ29" s="12">
        <v>0</v>
      </c>
      <c r="AR29" s="15">
        <f t="shared" si="16"/>
        <v>0</v>
      </c>
      <c r="AS29" s="12">
        <f t="shared" si="17"/>
        <v>552.55000000000007</v>
      </c>
      <c r="AT29" s="12">
        <f t="shared" si="18"/>
        <v>185.06999999999996</v>
      </c>
      <c r="AU29" s="15">
        <f t="shared" si="19"/>
        <v>33.493801465930673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1</v>
      </c>
      <c r="F30" s="12">
        <v>0</v>
      </c>
      <c r="G30" s="12">
        <v>40.51</v>
      </c>
      <c r="H30" s="15" t="e">
        <f t="shared" si="0"/>
        <v>#DIV/0!</v>
      </c>
      <c r="I30" s="12">
        <v>15.51</v>
      </c>
      <c r="J30" s="12">
        <v>0</v>
      </c>
      <c r="K30" s="15">
        <f t="shared" si="1"/>
        <v>0</v>
      </c>
      <c r="L30" s="12">
        <f t="shared" si="2"/>
        <v>15.51</v>
      </c>
      <c r="M30" s="12">
        <f t="shared" si="3"/>
        <v>40.51</v>
      </c>
      <c r="N30" s="15">
        <f t="shared" si="4"/>
        <v>261.1863313990973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15.51</v>
      </c>
      <c r="V30" s="12">
        <f t="shared" si="8"/>
        <v>40.51</v>
      </c>
      <c r="W30" s="15">
        <f t="shared" si="9"/>
        <v>261.1863313990973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0.01</v>
      </c>
      <c r="AE30" s="12">
        <v>0.01</v>
      </c>
      <c r="AF30" s="15">
        <f t="shared" si="12"/>
        <v>100</v>
      </c>
      <c r="AG30" s="12">
        <v>0.09</v>
      </c>
      <c r="AH30" s="12">
        <v>0.72</v>
      </c>
      <c r="AI30" s="15">
        <f t="shared" si="13"/>
        <v>800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0.08</v>
      </c>
      <c r="AQ30" s="12">
        <v>0</v>
      </c>
      <c r="AR30" s="15">
        <f t="shared" si="16"/>
        <v>0</v>
      </c>
      <c r="AS30" s="12">
        <f t="shared" si="17"/>
        <v>15.69</v>
      </c>
      <c r="AT30" s="12">
        <f t="shared" si="18"/>
        <v>41.239999999999995</v>
      </c>
      <c r="AU30" s="15">
        <f t="shared" si="19"/>
        <v>262.84257488846396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2</v>
      </c>
      <c r="F31" s="12">
        <v>3.56</v>
      </c>
      <c r="G31" s="12">
        <v>9.24</v>
      </c>
      <c r="H31" s="15">
        <f t="shared" si="0"/>
        <v>259.55056179775278</v>
      </c>
      <c r="I31" s="12">
        <v>21.53</v>
      </c>
      <c r="J31" s="12">
        <v>244.5</v>
      </c>
      <c r="K31" s="15">
        <f t="shared" si="1"/>
        <v>1135.6247097073849</v>
      </c>
      <c r="L31" s="12">
        <f t="shared" si="2"/>
        <v>25.09</v>
      </c>
      <c r="M31" s="12">
        <f t="shared" si="3"/>
        <v>253.74</v>
      </c>
      <c r="N31" s="15">
        <f t="shared" si="4"/>
        <v>1011.319250697489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25.09</v>
      </c>
      <c r="V31" s="12">
        <f t="shared" si="8"/>
        <v>253.74</v>
      </c>
      <c r="W31" s="15">
        <f t="shared" si="9"/>
        <v>1011.319250697489</v>
      </c>
      <c r="X31" s="12">
        <v>7.15</v>
      </c>
      <c r="Y31" s="12">
        <v>13.61</v>
      </c>
      <c r="Z31" s="15">
        <f t="shared" si="10"/>
        <v>190.34965034965032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3.94</v>
      </c>
      <c r="AH31" s="12">
        <v>10.97</v>
      </c>
      <c r="AI31" s="15">
        <f t="shared" si="13"/>
        <v>278.42639593908632</v>
      </c>
      <c r="AJ31" s="12">
        <v>0.06</v>
      </c>
      <c r="AK31" s="12">
        <v>1.47</v>
      </c>
      <c r="AL31" s="15">
        <f t="shared" si="14"/>
        <v>2450</v>
      </c>
      <c r="AM31" s="12">
        <v>0</v>
      </c>
      <c r="AN31" s="12">
        <v>0</v>
      </c>
      <c r="AO31" s="15" t="e">
        <f t="shared" si="15"/>
        <v>#DIV/0!</v>
      </c>
      <c r="AP31" s="12">
        <v>3.3</v>
      </c>
      <c r="AQ31" s="12">
        <v>0</v>
      </c>
      <c r="AR31" s="15">
        <f t="shared" si="16"/>
        <v>0</v>
      </c>
      <c r="AS31" s="12">
        <f t="shared" si="17"/>
        <v>39.54</v>
      </c>
      <c r="AT31" s="12">
        <f t="shared" si="18"/>
        <v>279.79000000000008</v>
      </c>
      <c r="AU31" s="15">
        <f t="shared" si="19"/>
        <v>707.61254425897846</v>
      </c>
    </row>
    <row r="32" spans="1:47" x14ac:dyDescent="0.25">
      <c r="A32" s="12">
        <v>26</v>
      </c>
      <c r="B32" s="13" t="s">
        <v>52</v>
      </c>
      <c r="C32" s="12">
        <v>14</v>
      </c>
      <c r="D32" s="12">
        <v>14</v>
      </c>
      <c r="E32" s="12">
        <v>2</v>
      </c>
      <c r="F32" s="12">
        <v>369.81</v>
      </c>
      <c r="G32" s="12">
        <v>134.77000000000001</v>
      </c>
      <c r="H32" s="15">
        <f t="shared" si="0"/>
        <v>36.443038316973585</v>
      </c>
      <c r="I32" s="12">
        <v>2.81</v>
      </c>
      <c r="J32" s="12">
        <v>189.18</v>
      </c>
      <c r="K32" s="15">
        <f t="shared" si="1"/>
        <v>6732.3843416370109</v>
      </c>
      <c r="L32" s="12">
        <f t="shared" si="2"/>
        <v>372.62</v>
      </c>
      <c r="M32" s="12">
        <f t="shared" si="3"/>
        <v>323.95000000000005</v>
      </c>
      <c r="N32" s="15">
        <f t="shared" si="4"/>
        <v>86.938435940099851</v>
      </c>
      <c r="O32" s="12">
        <v>0</v>
      </c>
      <c r="P32" s="12">
        <v>1.45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372.62</v>
      </c>
      <c r="V32" s="12">
        <f t="shared" si="8"/>
        <v>325.40000000000003</v>
      </c>
      <c r="W32" s="15">
        <f t="shared" si="9"/>
        <v>87.327572325693751</v>
      </c>
      <c r="X32" s="12">
        <v>231.66</v>
      </c>
      <c r="Y32" s="12">
        <v>297.38</v>
      </c>
      <c r="Z32" s="15">
        <f t="shared" si="10"/>
        <v>128.36916170249503</v>
      </c>
      <c r="AA32" s="12">
        <v>0</v>
      </c>
      <c r="AB32" s="12">
        <v>2.72</v>
      </c>
      <c r="AC32" s="15" t="e">
        <f t="shared" si="11"/>
        <v>#DIV/0!</v>
      </c>
      <c r="AD32" s="12">
        <v>1.22</v>
      </c>
      <c r="AE32" s="12">
        <v>0.12</v>
      </c>
      <c r="AF32" s="15">
        <f t="shared" si="12"/>
        <v>9.8360655737704921</v>
      </c>
      <c r="AG32" s="12">
        <v>3.42</v>
      </c>
      <c r="AH32" s="12">
        <v>0.6</v>
      </c>
      <c r="AI32" s="15">
        <f t="shared" si="13"/>
        <v>17.543859649122805</v>
      </c>
      <c r="AJ32" s="12">
        <v>0</v>
      </c>
      <c r="AK32" s="12">
        <v>1.92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2.97</v>
      </c>
      <c r="AQ32" s="12">
        <v>0.02</v>
      </c>
      <c r="AR32" s="15">
        <f t="shared" si="16"/>
        <v>0.67340067340067333</v>
      </c>
      <c r="AS32" s="12">
        <f t="shared" si="17"/>
        <v>611.89</v>
      </c>
      <c r="AT32" s="12">
        <f t="shared" si="18"/>
        <v>628.16</v>
      </c>
      <c r="AU32" s="15">
        <f t="shared" si="19"/>
        <v>102.65897465230678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5" t="e">
        <f t="shared" si="0"/>
        <v>#DIV/0!</v>
      </c>
      <c r="I33" s="12">
        <v>76.72</v>
      </c>
      <c r="J33" s="12">
        <v>40.729999999999997</v>
      </c>
      <c r="K33" s="15">
        <f t="shared" si="1"/>
        <v>53.089155370177266</v>
      </c>
      <c r="L33" s="12">
        <f t="shared" si="2"/>
        <v>76.72</v>
      </c>
      <c r="M33" s="12">
        <f t="shared" si="3"/>
        <v>40.729999999999997</v>
      </c>
      <c r="N33" s="15">
        <f t="shared" si="4"/>
        <v>53.089155370177266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24.74</v>
      </c>
      <c r="T33" s="15" t="e">
        <f t="shared" si="6"/>
        <v>#DIV/0!</v>
      </c>
      <c r="U33" s="12">
        <f t="shared" si="7"/>
        <v>76.72</v>
      </c>
      <c r="V33" s="12">
        <f t="shared" si="8"/>
        <v>65.47</v>
      </c>
      <c r="W33" s="15">
        <f t="shared" si="9"/>
        <v>85.33628779979145</v>
      </c>
      <c r="X33" s="12">
        <v>87.06</v>
      </c>
      <c r="Y33" s="12">
        <v>98.77</v>
      </c>
      <c r="Z33" s="15">
        <f t="shared" si="10"/>
        <v>113.45049391224443</v>
      </c>
      <c r="AA33" s="12">
        <v>0</v>
      </c>
      <c r="AB33" s="12">
        <v>0</v>
      </c>
      <c r="AC33" s="15" t="e">
        <f t="shared" si="11"/>
        <v>#DIV/0!</v>
      </c>
      <c r="AD33" s="12">
        <v>1.04</v>
      </c>
      <c r="AE33" s="12">
        <v>0</v>
      </c>
      <c r="AF33" s="15">
        <f t="shared" si="12"/>
        <v>0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7.57</v>
      </c>
      <c r="AQ33" s="12">
        <v>25.01</v>
      </c>
      <c r="AR33" s="15">
        <f t="shared" si="16"/>
        <v>330.38309114927347</v>
      </c>
      <c r="AS33" s="12">
        <f t="shared" si="17"/>
        <v>172.39</v>
      </c>
      <c r="AT33" s="12">
        <f t="shared" si="18"/>
        <v>189.25</v>
      </c>
      <c r="AU33" s="15">
        <f t="shared" si="19"/>
        <v>109.78014966065317</v>
      </c>
    </row>
    <row r="34" spans="1:47" x14ac:dyDescent="0.25">
      <c r="A34" s="12">
        <v>28</v>
      </c>
      <c r="B34" s="13" t="s">
        <v>54</v>
      </c>
      <c r="C34" s="12">
        <v>5</v>
      </c>
      <c r="D34" s="12">
        <v>5</v>
      </c>
      <c r="E34" s="12">
        <v>3</v>
      </c>
      <c r="F34" s="12">
        <v>60.76</v>
      </c>
      <c r="G34" s="12">
        <v>93.17</v>
      </c>
      <c r="H34" s="15">
        <f t="shared" si="0"/>
        <v>153.34101382488481</v>
      </c>
      <c r="I34" s="12">
        <v>4.9400000000000004</v>
      </c>
      <c r="J34" s="12">
        <v>0</v>
      </c>
      <c r="K34" s="15">
        <f t="shared" si="1"/>
        <v>0</v>
      </c>
      <c r="L34" s="12">
        <f t="shared" si="2"/>
        <v>65.7</v>
      </c>
      <c r="M34" s="12">
        <f t="shared" si="3"/>
        <v>93.17</v>
      </c>
      <c r="N34" s="15">
        <f t="shared" si="4"/>
        <v>141.81126331811262</v>
      </c>
      <c r="O34" s="12">
        <v>0</v>
      </c>
      <c r="P34" s="12">
        <v>0</v>
      </c>
      <c r="Q34" s="15" t="e">
        <f t="shared" si="5"/>
        <v>#DIV/0!</v>
      </c>
      <c r="R34" s="12">
        <v>0.51</v>
      </c>
      <c r="S34" s="12">
        <v>0</v>
      </c>
      <c r="T34" s="15">
        <f t="shared" si="6"/>
        <v>0</v>
      </c>
      <c r="U34" s="12">
        <f t="shared" si="7"/>
        <v>66.210000000000008</v>
      </c>
      <c r="V34" s="12">
        <f t="shared" si="8"/>
        <v>93.17</v>
      </c>
      <c r="W34" s="15">
        <f t="shared" si="9"/>
        <v>140.71892463374112</v>
      </c>
      <c r="X34" s="12">
        <v>12.83</v>
      </c>
      <c r="Y34" s="12">
        <v>11.42</v>
      </c>
      <c r="Z34" s="15">
        <f t="shared" si="10"/>
        <v>89.010132501948561</v>
      </c>
      <c r="AA34" s="12">
        <v>0</v>
      </c>
      <c r="AB34" s="12">
        <v>0</v>
      </c>
      <c r="AC34" s="15">
        <f t="shared" si="11"/>
        <v>0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79.040000000000006</v>
      </c>
      <c r="AT34" s="12">
        <f t="shared" si="18"/>
        <v>104.59</v>
      </c>
      <c r="AU34" s="15">
        <f t="shared" si="19"/>
        <v>132.32540485829958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1</v>
      </c>
      <c r="E35" s="12">
        <v>1</v>
      </c>
      <c r="F35" s="12">
        <v>18.34</v>
      </c>
      <c r="G35" s="12">
        <v>6.26</v>
      </c>
      <c r="H35" s="15">
        <f t="shared" si="0"/>
        <v>34.13304252998909</v>
      </c>
      <c r="I35" s="12">
        <v>4.4400000000000004</v>
      </c>
      <c r="J35" s="12">
        <v>20.87</v>
      </c>
      <c r="K35" s="15">
        <f t="shared" si="1"/>
        <v>470.04504504504501</v>
      </c>
      <c r="L35" s="12">
        <f t="shared" si="2"/>
        <v>22.78</v>
      </c>
      <c r="M35" s="12">
        <f t="shared" si="3"/>
        <v>27.130000000000003</v>
      </c>
      <c r="N35" s="15">
        <f t="shared" si="4"/>
        <v>119.09569798068482</v>
      </c>
      <c r="O35" s="12">
        <v>0</v>
      </c>
      <c r="P35" s="12">
        <v>0</v>
      </c>
      <c r="Q35" s="15" t="e">
        <f t="shared" si="5"/>
        <v>#DIV/0!</v>
      </c>
      <c r="R35" s="12">
        <v>1.49</v>
      </c>
      <c r="S35" s="12">
        <v>1.1599999999999999</v>
      </c>
      <c r="T35" s="15">
        <f t="shared" si="6"/>
        <v>77.852348993288587</v>
      </c>
      <c r="U35" s="12">
        <f t="shared" si="7"/>
        <v>24.27</v>
      </c>
      <c r="V35" s="12">
        <f t="shared" si="8"/>
        <v>28.290000000000003</v>
      </c>
      <c r="W35" s="15">
        <f t="shared" si="9"/>
        <v>116.56365883807172</v>
      </c>
      <c r="X35" s="12">
        <v>10.63</v>
      </c>
      <c r="Y35" s="12">
        <v>4.74</v>
      </c>
      <c r="Z35" s="15">
        <f t="shared" si="10"/>
        <v>44.590780809031045</v>
      </c>
      <c r="AA35" s="12">
        <v>0</v>
      </c>
      <c r="AB35" s="12">
        <v>0</v>
      </c>
      <c r="AC35" s="15">
        <f t="shared" si="11"/>
        <v>77.852348993288587</v>
      </c>
      <c r="AD35" s="12">
        <v>0.08</v>
      </c>
      <c r="AE35" s="12">
        <v>0</v>
      </c>
      <c r="AF35" s="15">
        <f t="shared" si="12"/>
        <v>0</v>
      </c>
      <c r="AG35" s="12">
        <v>0.01</v>
      </c>
      <c r="AH35" s="12">
        <v>0</v>
      </c>
      <c r="AI35" s="15">
        <f t="shared" si="13"/>
        <v>0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0.43</v>
      </c>
      <c r="AQ35" s="12">
        <v>1.1499999999999999</v>
      </c>
      <c r="AR35" s="15">
        <f t="shared" si="16"/>
        <v>267.44186046511629</v>
      </c>
      <c r="AS35" s="12">
        <f t="shared" si="17"/>
        <v>35.419999999999995</v>
      </c>
      <c r="AT35" s="12">
        <f t="shared" si="18"/>
        <v>34.18</v>
      </c>
      <c r="AU35" s="15">
        <f t="shared" si="19"/>
        <v>96.499153020892166</v>
      </c>
    </row>
    <row r="36" spans="1:47" x14ac:dyDescent="0.25">
      <c r="A36" s="12">
        <v>30</v>
      </c>
      <c r="B36" s="13" t="s">
        <v>56</v>
      </c>
      <c r="C36" s="12">
        <v>5</v>
      </c>
      <c r="D36" s="12">
        <v>4</v>
      </c>
      <c r="E36" s="12">
        <v>1</v>
      </c>
      <c r="F36" s="12">
        <v>464.15</v>
      </c>
      <c r="G36" s="12">
        <v>258.16000000000003</v>
      </c>
      <c r="H36" s="15">
        <f t="shared" si="0"/>
        <v>55.619950447053768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464.15</v>
      </c>
      <c r="M36" s="12">
        <f t="shared" si="3"/>
        <v>258.16000000000003</v>
      </c>
      <c r="N36" s="15">
        <f t="shared" si="4"/>
        <v>55.619950447053768</v>
      </c>
      <c r="O36" s="12">
        <v>0</v>
      </c>
      <c r="P36" s="12">
        <v>0</v>
      </c>
      <c r="Q36" s="15" t="e">
        <f t="shared" si="5"/>
        <v>#DIV/0!</v>
      </c>
      <c r="R36" s="12">
        <v>2.4500000000000002</v>
      </c>
      <c r="S36" s="12">
        <v>8.34</v>
      </c>
      <c r="T36" s="15">
        <f t="shared" si="6"/>
        <v>340.40816326530609</v>
      </c>
      <c r="U36" s="12">
        <f t="shared" si="7"/>
        <v>466.59999999999997</v>
      </c>
      <c r="V36" s="12">
        <f t="shared" si="8"/>
        <v>266.5</v>
      </c>
      <c r="W36" s="15">
        <f t="shared" si="9"/>
        <v>57.115302186026582</v>
      </c>
      <c r="X36" s="12">
        <v>73.11</v>
      </c>
      <c r="Y36" s="12">
        <v>11.5</v>
      </c>
      <c r="Z36" s="15">
        <f t="shared" si="10"/>
        <v>15.729722336205718</v>
      </c>
      <c r="AA36" s="12">
        <v>0</v>
      </c>
      <c r="AB36" s="12">
        <v>0</v>
      </c>
      <c r="AC36" s="15">
        <f t="shared" si="11"/>
        <v>340.40816326530609</v>
      </c>
      <c r="AD36" s="12">
        <v>1.34</v>
      </c>
      <c r="AE36" s="12">
        <v>0.08</v>
      </c>
      <c r="AF36" s="15">
        <f t="shared" si="12"/>
        <v>5.9701492537313428</v>
      </c>
      <c r="AG36" s="12">
        <v>0.52</v>
      </c>
      <c r="AH36" s="12">
        <v>0.32</v>
      </c>
      <c r="AI36" s="15">
        <f t="shared" si="13"/>
        <v>61.53846153846154</v>
      </c>
      <c r="AJ36" s="12">
        <v>0</v>
      </c>
      <c r="AK36" s="12">
        <v>0</v>
      </c>
      <c r="AL36" s="15" t="e">
        <f t="shared" si="14"/>
        <v>#DIV/0!</v>
      </c>
      <c r="AM36" s="12">
        <v>1.34</v>
      </c>
      <c r="AN36" s="12">
        <v>0</v>
      </c>
      <c r="AO36" s="15">
        <f t="shared" si="15"/>
        <v>0</v>
      </c>
      <c r="AP36" s="12">
        <v>2.48</v>
      </c>
      <c r="AQ36" s="12">
        <v>0</v>
      </c>
      <c r="AR36" s="15">
        <f t="shared" si="16"/>
        <v>0</v>
      </c>
      <c r="AS36" s="12">
        <f t="shared" si="17"/>
        <v>545.39</v>
      </c>
      <c r="AT36" s="12">
        <f t="shared" si="18"/>
        <v>278.39999999999998</v>
      </c>
      <c r="AU36" s="15">
        <f t="shared" si="19"/>
        <v>51.04604044811969</v>
      </c>
    </row>
    <row r="37" spans="1:47" x14ac:dyDescent="0.25">
      <c r="A37" s="12">
        <v>31</v>
      </c>
      <c r="B37" s="13" t="s">
        <v>57</v>
      </c>
      <c r="C37" s="12">
        <v>4</v>
      </c>
      <c r="D37" s="12">
        <v>6</v>
      </c>
      <c r="E37" s="12">
        <v>1</v>
      </c>
      <c r="F37" s="12">
        <v>43.47</v>
      </c>
      <c r="G37" s="12">
        <v>97.91</v>
      </c>
      <c r="H37" s="15">
        <f t="shared" si="0"/>
        <v>225.23579480101219</v>
      </c>
      <c r="I37" s="12">
        <v>48.34</v>
      </c>
      <c r="J37" s="12">
        <v>111.87</v>
      </c>
      <c r="K37" s="15">
        <f t="shared" si="1"/>
        <v>231.42325196524615</v>
      </c>
      <c r="L37" s="12">
        <f t="shared" si="2"/>
        <v>91.81</v>
      </c>
      <c r="M37" s="12">
        <f t="shared" si="3"/>
        <v>209.78</v>
      </c>
      <c r="N37" s="15">
        <f t="shared" si="4"/>
        <v>228.49362814508223</v>
      </c>
      <c r="O37" s="12">
        <v>0</v>
      </c>
      <c r="P37" s="12">
        <v>0</v>
      </c>
      <c r="Q37" s="15" t="e">
        <f t="shared" si="5"/>
        <v>#DIV/0!</v>
      </c>
      <c r="R37" s="12">
        <v>53.1</v>
      </c>
      <c r="S37" s="12">
        <v>17.05</v>
      </c>
      <c r="T37" s="15">
        <f t="shared" si="6"/>
        <v>32.109227871939737</v>
      </c>
      <c r="U37" s="12">
        <f t="shared" si="7"/>
        <v>144.91</v>
      </c>
      <c r="V37" s="12">
        <f t="shared" si="8"/>
        <v>226.83</v>
      </c>
      <c r="W37" s="15">
        <f t="shared" si="9"/>
        <v>156.53164032847974</v>
      </c>
      <c r="X37" s="12">
        <v>744.79</v>
      </c>
      <c r="Y37" s="12">
        <v>282.08</v>
      </c>
      <c r="Z37" s="15">
        <f t="shared" si="10"/>
        <v>37.873763074155129</v>
      </c>
      <c r="AA37" s="12">
        <v>0</v>
      </c>
      <c r="AB37" s="12">
        <v>0</v>
      </c>
      <c r="AC37" s="15">
        <f t="shared" si="11"/>
        <v>32.109227871939737</v>
      </c>
      <c r="AD37" s="12">
        <v>1.1499999999999999</v>
      </c>
      <c r="AE37" s="12">
        <v>0.44</v>
      </c>
      <c r="AF37" s="15">
        <f t="shared" si="12"/>
        <v>38.260869565217391</v>
      </c>
      <c r="AG37" s="12">
        <v>13.01</v>
      </c>
      <c r="AH37" s="12">
        <v>14.18</v>
      </c>
      <c r="AI37" s="15">
        <f t="shared" si="13"/>
        <v>108.99308224442737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10.98</v>
      </c>
      <c r="AQ37" s="12">
        <v>0.23</v>
      </c>
      <c r="AR37" s="15">
        <f t="shared" si="16"/>
        <v>2.0947176684881605</v>
      </c>
      <c r="AS37" s="12">
        <f t="shared" si="17"/>
        <v>914.83999999999992</v>
      </c>
      <c r="AT37" s="12">
        <f t="shared" si="18"/>
        <v>523.76</v>
      </c>
      <c r="AU37" s="15">
        <f t="shared" si="19"/>
        <v>57.251541253115299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2</v>
      </c>
      <c r="E38" s="12">
        <v>1</v>
      </c>
      <c r="F38" s="12">
        <v>0</v>
      </c>
      <c r="G38" s="12">
        <v>3.26</v>
      </c>
      <c r="H38" s="15" t="e">
        <f t="shared" si="0"/>
        <v>#DIV/0!</v>
      </c>
      <c r="I38" s="12">
        <v>3.31</v>
      </c>
      <c r="J38" s="12">
        <v>1.18</v>
      </c>
      <c r="K38" s="15">
        <f t="shared" si="1"/>
        <v>35.649546827794559</v>
      </c>
      <c r="L38" s="12">
        <f t="shared" si="2"/>
        <v>3.31</v>
      </c>
      <c r="M38" s="12">
        <f t="shared" si="3"/>
        <v>4.4399999999999995</v>
      </c>
      <c r="N38" s="15">
        <f t="shared" si="4"/>
        <v>134.13897280966768</v>
      </c>
      <c r="O38" s="12">
        <v>0</v>
      </c>
      <c r="P38" s="12">
        <v>0</v>
      </c>
      <c r="Q38" s="15" t="e">
        <f t="shared" si="5"/>
        <v>#DIV/0!</v>
      </c>
      <c r="R38" s="12">
        <v>54.65</v>
      </c>
      <c r="S38" s="12">
        <v>9.82</v>
      </c>
      <c r="T38" s="15">
        <f t="shared" si="6"/>
        <v>17.96889295516926</v>
      </c>
      <c r="U38" s="12">
        <f t="shared" si="7"/>
        <v>57.96</v>
      </c>
      <c r="V38" s="12">
        <f t="shared" si="8"/>
        <v>14.26</v>
      </c>
      <c r="W38" s="15">
        <f t="shared" si="9"/>
        <v>24.603174603174601</v>
      </c>
      <c r="X38" s="12">
        <v>156.57</v>
      </c>
      <c r="Y38" s="12">
        <v>17.350000000000001</v>
      </c>
      <c r="Z38" s="15">
        <f t="shared" si="10"/>
        <v>11.081305486363927</v>
      </c>
      <c r="AA38" s="12">
        <v>0</v>
      </c>
      <c r="AB38" s="12">
        <v>0</v>
      </c>
      <c r="AC38" s="15">
        <f t="shared" si="11"/>
        <v>17.96889295516926</v>
      </c>
      <c r="AD38" s="12">
        <v>0</v>
      </c>
      <c r="AE38" s="12">
        <v>0</v>
      </c>
      <c r="AF38" s="15" t="e">
        <f t="shared" si="12"/>
        <v>#DIV/0!</v>
      </c>
      <c r="AG38" s="12">
        <v>0.1</v>
      </c>
      <c r="AH38" s="12">
        <v>0</v>
      </c>
      <c r="AI38" s="15">
        <f t="shared" si="13"/>
        <v>0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0.08</v>
      </c>
      <c r="AQ38" s="12">
        <v>0</v>
      </c>
      <c r="AR38" s="15">
        <f t="shared" si="16"/>
        <v>0</v>
      </c>
      <c r="AS38" s="12">
        <f t="shared" si="17"/>
        <v>214.71</v>
      </c>
      <c r="AT38" s="12">
        <f t="shared" si="18"/>
        <v>31.61</v>
      </c>
      <c r="AU38" s="15">
        <f t="shared" si="19"/>
        <v>14.722183410181175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0.12</v>
      </c>
      <c r="H39" s="15" t="e">
        <f t="shared" ref="H39:H70" si="20">(G39/F39)*100</f>
        <v>#DIV/0!</v>
      </c>
      <c r="I39" s="12">
        <v>0</v>
      </c>
      <c r="J39" s="12">
        <v>0.32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0.44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0.44</v>
      </c>
      <c r="W39" s="15" t="e">
        <f t="shared" ref="W39:W70" si="29">(V39/U39)*100</f>
        <v>#DIV/0!</v>
      </c>
      <c r="X39" s="12">
        <v>0</v>
      </c>
      <c r="Y39" s="12">
        <v>3.43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7.0000000000000007E-2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3.94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8</v>
      </c>
      <c r="D40" s="12">
        <v>14</v>
      </c>
      <c r="E40" s="12">
        <v>2</v>
      </c>
      <c r="F40" s="12">
        <v>1857.16</v>
      </c>
      <c r="G40" s="12">
        <v>517.04</v>
      </c>
      <c r="H40" s="15">
        <f t="shared" si="20"/>
        <v>27.840358396691723</v>
      </c>
      <c r="I40" s="12">
        <v>10.64</v>
      </c>
      <c r="J40" s="12">
        <v>74.489999999999995</v>
      </c>
      <c r="K40" s="15">
        <f t="shared" si="21"/>
        <v>700.0939849624059</v>
      </c>
      <c r="L40" s="12">
        <f t="shared" si="22"/>
        <v>1867.8000000000002</v>
      </c>
      <c r="M40" s="12">
        <f t="shared" si="23"/>
        <v>591.53</v>
      </c>
      <c r="N40" s="15">
        <f t="shared" si="24"/>
        <v>31.669879002034474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1867.8000000000002</v>
      </c>
      <c r="V40" s="12">
        <f t="shared" si="28"/>
        <v>591.53</v>
      </c>
      <c r="W40" s="15">
        <f t="shared" si="29"/>
        <v>31.669879002034474</v>
      </c>
      <c r="X40" s="12">
        <v>16.72</v>
      </c>
      <c r="Y40" s="12">
        <v>21.78</v>
      </c>
      <c r="Z40" s="15">
        <f t="shared" si="30"/>
        <v>130.26315789473685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0.74</v>
      </c>
      <c r="AH40" s="12">
        <v>3.93</v>
      </c>
      <c r="AI40" s="15">
        <f t="shared" si="33"/>
        <v>531.08108108108115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0.62</v>
      </c>
      <c r="AQ40" s="12">
        <v>0</v>
      </c>
      <c r="AR40" s="15">
        <f t="shared" si="36"/>
        <v>0</v>
      </c>
      <c r="AS40" s="12">
        <f t="shared" si="37"/>
        <v>1885.88</v>
      </c>
      <c r="AT40" s="12">
        <f t="shared" si="38"/>
        <v>617.2399999999999</v>
      </c>
      <c r="AU40" s="15">
        <f t="shared" si="39"/>
        <v>32.72954800941735</v>
      </c>
    </row>
    <row r="41" spans="1:47" x14ac:dyDescent="0.25">
      <c r="A41" s="12">
        <v>35</v>
      </c>
      <c r="B41" s="13" t="s">
        <v>61</v>
      </c>
      <c r="C41" s="12">
        <v>3</v>
      </c>
      <c r="D41" s="12">
        <v>12</v>
      </c>
      <c r="E41" s="12">
        <v>3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34.549999999999997</v>
      </c>
      <c r="K41" s="15" t="e">
        <f t="shared" si="21"/>
        <v>#DIV/0!</v>
      </c>
      <c r="L41" s="12">
        <f t="shared" si="22"/>
        <v>0</v>
      </c>
      <c r="M41" s="12">
        <f t="shared" si="23"/>
        <v>34.549999999999997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34.549999999999997</v>
      </c>
      <c r="W41" s="15" t="e">
        <f t="shared" si="29"/>
        <v>#DIV/0!</v>
      </c>
      <c r="X41" s="12">
        <v>0.93</v>
      </c>
      <c r="Y41" s="12">
        <v>61.84</v>
      </c>
      <c r="Z41" s="15">
        <f t="shared" si="30"/>
        <v>6649.4623655913983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2.97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20.6</v>
      </c>
      <c r="AR41" s="15" t="e">
        <f t="shared" si="36"/>
        <v>#DIV/0!</v>
      </c>
      <c r="AS41" s="12">
        <f t="shared" si="37"/>
        <v>0.93</v>
      </c>
      <c r="AT41" s="12">
        <f t="shared" si="38"/>
        <v>119.96000000000001</v>
      </c>
      <c r="AU41" s="15">
        <f t="shared" si="39"/>
        <v>12898.924731182797</v>
      </c>
    </row>
    <row r="42" spans="1:47" x14ac:dyDescent="0.25">
      <c r="A42" s="12">
        <v>36</v>
      </c>
      <c r="B42" s="13" t="s">
        <v>62</v>
      </c>
      <c r="C42" s="12">
        <v>2</v>
      </c>
      <c r="D42" s="12">
        <v>3</v>
      </c>
      <c r="E42" s="12">
        <v>1</v>
      </c>
      <c r="F42" s="12">
        <v>0</v>
      </c>
      <c r="G42" s="12">
        <v>0</v>
      </c>
      <c r="H42" s="15" t="e">
        <f t="shared" si="20"/>
        <v>#DIV/0!</v>
      </c>
      <c r="I42" s="12">
        <v>18.28</v>
      </c>
      <c r="J42" s="12">
        <v>5.25</v>
      </c>
      <c r="K42" s="15">
        <f t="shared" si="21"/>
        <v>28.719912472647703</v>
      </c>
      <c r="L42" s="12">
        <f t="shared" si="22"/>
        <v>18.28</v>
      </c>
      <c r="M42" s="12">
        <f t="shared" si="23"/>
        <v>5.25</v>
      </c>
      <c r="N42" s="15">
        <f t="shared" si="24"/>
        <v>28.719912472647703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18.28</v>
      </c>
      <c r="V42" s="12">
        <f t="shared" si="28"/>
        <v>5.25</v>
      </c>
      <c r="W42" s="15">
        <f t="shared" si="29"/>
        <v>28.719912472647703</v>
      </c>
      <c r="X42" s="12">
        <v>18.48</v>
      </c>
      <c r="Y42" s="12">
        <v>16.55</v>
      </c>
      <c r="Z42" s="15">
        <f t="shared" si="30"/>
        <v>89.556277056277054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2.74</v>
      </c>
      <c r="AH42" s="12">
        <v>3.37</v>
      </c>
      <c r="AI42" s="15">
        <f t="shared" si="33"/>
        <v>122.99270072992701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34.72</v>
      </c>
      <c r="AQ42" s="12">
        <v>41.64</v>
      </c>
      <c r="AR42" s="15">
        <f t="shared" si="36"/>
        <v>119.93087557603688</v>
      </c>
      <c r="AS42" s="12">
        <f t="shared" si="37"/>
        <v>74.22</v>
      </c>
      <c r="AT42" s="12">
        <f t="shared" si="38"/>
        <v>66.81</v>
      </c>
      <c r="AU42" s="15">
        <f t="shared" si="39"/>
        <v>90.016168148746971</v>
      </c>
    </row>
    <row r="43" spans="1:47" x14ac:dyDescent="0.25">
      <c r="A43" s="12">
        <v>37</v>
      </c>
      <c r="B43" s="13" t="s">
        <v>63</v>
      </c>
      <c r="C43" s="12">
        <v>2</v>
      </c>
      <c r="D43" s="12">
        <v>0</v>
      </c>
      <c r="E43" s="12">
        <v>2</v>
      </c>
      <c r="F43" s="12">
        <v>0</v>
      </c>
      <c r="G43" s="12">
        <v>0</v>
      </c>
      <c r="H43" s="15" t="e">
        <f t="shared" si="20"/>
        <v>#DIV/0!</v>
      </c>
      <c r="I43" s="12">
        <v>6.87</v>
      </c>
      <c r="J43" s="12">
        <v>0.41</v>
      </c>
      <c r="K43" s="15">
        <f t="shared" si="21"/>
        <v>5.9679767103347885</v>
      </c>
      <c r="L43" s="12">
        <f t="shared" si="22"/>
        <v>6.87</v>
      </c>
      <c r="M43" s="12">
        <f t="shared" si="23"/>
        <v>0.41</v>
      </c>
      <c r="N43" s="15">
        <f t="shared" si="24"/>
        <v>5.9679767103347885</v>
      </c>
      <c r="O43" s="12">
        <v>0</v>
      </c>
      <c r="P43" s="12">
        <v>0.01</v>
      </c>
      <c r="Q43" s="15" t="e">
        <f t="shared" si="25"/>
        <v>#DIV/0!</v>
      </c>
      <c r="R43" s="12">
        <v>0.57999999999999996</v>
      </c>
      <c r="S43" s="12">
        <v>0.25</v>
      </c>
      <c r="T43" s="15">
        <f t="shared" si="26"/>
        <v>43.103448275862071</v>
      </c>
      <c r="U43" s="12">
        <f t="shared" si="27"/>
        <v>7.45</v>
      </c>
      <c r="V43" s="12">
        <f t="shared" si="28"/>
        <v>0.66999999999999993</v>
      </c>
      <c r="W43" s="15">
        <f t="shared" si="29"/>
        <v>8.9932885906040259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43.103448275862071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3.36</v>
      </c>
      <c r="AQ43" s="12">
        <v>10.72</v>
      </c>
      <c r="AR43" s="15">
        <f t="shared" si="36"/>
        <v>319.04761904761909</v>
      </c>
      <c r="AS43" s="12">
        <f t="shared" si="37"/>
        <v>10.81</v>
      </c>
      <c r="AT43" s="12">
        <f t="shared" si="38"/>
        <v>11.39</v>
      </c>
      <c r="AU43" s="15">
        <f t="shared" si="39"/>
        <v>105.36540240518039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2</v>
      </c>
      <c r="E44" s="12">
        <v>1</v>
      </c>
      <c r="F44" s="12">
        <v>0.1</v>
      </c>
      <c r="G44" s="12">
        <v>0.68</v>
      </c>
      <c r="H44" s="15">
        <f t="shared" si="20"/>
        <v>680</v>
      </c>
      <c r="I44" s="12">
        <v>51.14</v>
      </c>
      <c r="J44" s="12">
        <v>40.57</v>
      </c>
      <c r="K44" s="15">
        <f t="shared" si="21"/>
        <v>79.331247555729362</v>
      </c>
      <c r="L44" s="12">
        <f t="shared" si="22"/>
        <v>51.24</v>
      </c>
      <c r="M44" s="12">
        <f t="shared" si="23"/>
        <v>41.25</v>
      </c>
      <c r="N44" s="15">
        <f t="shared" si="24"/>
        <v>80.503512880562056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51.24</v>
      </c>
      <c r="V44" s="12">
        <f t="shared" si="28"/>
        <v>41.25</v>
      </c>
      <c r="W44" s="15">
        <f t="shared" si="29"/>
        <v>80.503512880562056</v>
      </c>
      <c r="X44" s="12">
        <v>39.42</v>
      </c>
      <c r="Y44" s="12">
        <v>27.11</v>
      </c>
      <c r="Z44" s="15">
        <f t="shared" si="30"/>
        <v>68.772196854388639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5.67</v>
      </c>
      <c r="AH44" s="12">
        <v>15.83</v>
      </c>
      <c r="AI44" s="15">
        <f t="shared" si="33"/>
        <v>279.18871252204582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26.87</v>
      </c>
      <c r="AQ44" s="12">
        <v>27.81</v>
      </c>
      <c r="AR44" s="15">
        <f t="shared" si="36"/>
        <v>103.49832526981764</v>
      </c>
      <c r="AS44" s="12">
        <f t="shared" si="37"/>
        <v>123.2</v>
      </c>
      <c r="AT44" s="12">
        <f t="shared" si="38"/>
        <v>112</v>
      </c>
      <c r="AU44" s="15">
        <f t="shared" si="39"/>
        <v>90.909090909090907</v>
      </c>
    </row>
    <row r="45" spans="1:47" x14ac:dyDescent="0.25">
      <c r="A45" s="12">
        <v>39</v>
      </c>
      <c r="B45" s="13" t="s">
        <v>65</v>
      </c>
      <c r="C45" s="12">
        <v>2</v>
      </c>
      <c r="D45" s="12">
        <v>3</v>
      </c>
      <c r="E45" s="12">
        <v>1</v>
      </c>
      <c r="F45" s="12">
        <v>2.2400000000000002</v>
      </c>
      <c r="G45" s="12">
        <v>0.04</v>
      </c>
      <c r="H45" s="15">
        <f t="shared" si="20"/>
        <v>1.7857142857142856</v>
      </c>
      <c r="I45" s="12">
        <v>62.23</v>
      </c>
      <c r="J45" s="12">
        <v>105.23</v>
      </c>
      <c r="K45" s="15">
        <f t="shared" si="21"/>
        <v>169.09850554394987</v>
      </c>
      <c r="L45" s="12">
        <f t="shared" si="22"/>
        <v>64.47</v>
      </c>
      <c r="M45" s="12">
        <f t="shared" si="23"/>
        <v>105.27000000000001</v>
      </c>
      <c r="N45" s="15">
        <f t="shared" si="24"/>
        <v>163.2852489530014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64.47</v>
      </c>
      <c r="V45" s="12">
        <f t="shared" si="28"/>
        <v>105.27000000000001</v>
      </c>
      <c r="W45" s="15">
        <f t="shared" si="29"/>
        <v>163.2852489530014</v>
      </c>
      <c r="X45" s="12">
        <v>66.27</v>
      </c>
      <c r="Y45" s="12">
        <v>11.76</v>
      </c>
      <c r="Z45" s="15">
        <f t="shared" si="30"/>
        <v>17.745586238116793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0.45</v>
      </c>
      <c r="AH45" s="12">
        <v>0.16</v>
      </c>
      <c r="AI45" s="15">
        <f t="shared" si="33"/>
        <v>35.555555555555557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21.29</v>
      </c>
      <c r="AQ45" s="12">
        <v>3.59</v>
      </c>
      <c r="AR45" s="15">
        <f t="shared" si="36"/>
        <v>16.862376702677313</v>
      </c>
      <c r="AS45" s="12">
        <f t="shared" si="37"/>
        <v>152.47999999999999</v>
      </c>
      <c r="AT45" s="12">
        <f t="shared" si="38"/>
        <v>120.78000000000002</v>
      </c>
      <c r="AU45" s="15">
        <f t="shared" si="39"/>
        <v>79.210388247639045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3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7.48</v>
      </c>
      <c r="J46" s="12">
        <v>11.02</v>
      </c>
      <c r="K46" s="15">
        <f t="shared" si="21"/>
        <v>147.32620320855614</v>
      </c>
      <c r="L46" s="12">
        <f t="shared" si="22"/>
        <v>7.48</v>
      </c>
      <c r="M46" s="12">
        <f t="shared" si="23"/>
        <v>11.02</v>
      </c>
      <c r="N46" s="15">
        <f t="shared" si="24"/>
        <v>147.32620320855614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7.48</v>
      </c>
      <c r="V46" s="12">
        <f t="shared" si="28"/>
        <v>11.02</v>
      </c>
      <c r="W46" s="15">
        <f t="shared" si="29"/>
        <v>147.32620320855614</v>
      </c>
      <c r="X46" s="12">
        <v>0</v>
      </c>
      <c r="Y46" s="12">
        <v>2.29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0.63</v>
      </c>
      <c r="AH46" s="12">
        <v>0.24</v>
      </c>
      <c r="AI46" s="15">
        <f t="shared" si="33"/>
        <v>38.095238095238095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1.87</v>
      </c>
      <c r="AQ46" s="12">
        <v>14.73</v>
      </c>
      <c r="AR46" s="15">
        <f t="shared" si="36"/>
        <v>787.70053475935833</v>
      </c>
      <c r="AS46" s="12">
        <f t="shared" si="37"/>
        <v>9.98</v>
      </c>
      <c r="AT46" s="12">
        <f t="shared" si="38"/>
        <v>28.28</v>
      </c>
      <c r="AU46" s="15">
        <f t="shared" si="39"/>
        <v>283.36673346693385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5</v>
      </c>
      <c r="D49" s="12">
        <v>12</v>
      </c>
      <c r="E49" s="12">
        <v>11</v>
      </c>
      <c r="F49" s="12">
        <v>1251.6400000000001</v>
      </c>
      <c r="G49" s="12">
        <v>866.86</v>
      </c>
      <c r="H49" s="15">
        <f t="shared" si="20"/>
        <v>69.257933591128435</v>
      </c>
      <c r="I49" s="12">
        <v>82.56</v>
      </c>
      <c r="J49" s="12">
        <v>111.54</v>
      </c>
      <c r="K49" s="15">
        <f t="shared" si="21"/>
        <v>135.10174418604652</v>
      </c>
      <c r="L49" s="12">
        <f t="shared" si="22"/>
        <v>1334.2</v>
      </c>
      <c r="M49" s="12">
        <f t="shared" si="23"/>
        <v>978.4</v>
      </c>
      <c r="N49" s="15">
        <f t="shared" si="24"/>
        <v>73.332333982911109</v>
      </c>
      <c r="O49" s="12">
        <v>0</v>
      </c>
      <c r="P49" s="12">
        <v>0</v>
      </c>
      <c r="Q49" s="15" t="e">
        <f t="shared" si="25"/>
        <v>#DIV/0!</v>
      </c>
      <c r="R49" s="12">
        <v>68.069999999999993</v>
      </c>
      <c r="S49" s="12">
        <v>31.27</v>
      </c>
      <c r="T49" s="15">
        <f t="shared" si="26"/>
        <v>45.93800499485824</v>
      </c>
      <c r="U49" s="12">
        <f t="shared" si="27"/>
        <v>1402.27</v>
      </c>
      <c r="V49" s="12">
        <f t="shared" si="28"/>
        <v>1009.67</v>
      </c>
      <c r="W49" s="15">
        <f t="shared" si="29"/>
        <v>72.002538740756066</v>
      </c>
      <c r="X49" s="12">
        <v>36.76</v>
      </c>
      <c r="Y49" s="12">
        <v>0.4</v>
      </c>
      <c r="Z49" s="15">
        <f t="shared" si="30"/>
        <v>1.0881392818280742</v>
      </c>
      <c r="AA49" s="12">
        <v>0</v>
      </c>
      <c r="AB49" s="12">
        <v>0</v>
      </c>
      <c r="AC49" s="15">
        <f t="shared" si="31"/>
        <v>45.93800499485824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1439.03</v>
      </c>
      <c r="AT49" s="12">
        <f t="shared" si="38"/>
        <v>1010.0699999999999</v>
      </c>
      <c r="AU49" s="15">
        <f t="shared" si="39"/>
        <v>70.191031458690929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34.89</v>
      </c>
      <c r="Y50" s="12">
        <v>130.22</v>
      </c>
      <c r="Z50" s="15">
        <f t="shared" si="30"/>
        <v>373.23015190599023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34.89</v>
      </c>
      <c r="AT50" s="12">
        <f t="shared" si="38"/>
        <v>130.22</v>
      </c>
      <c r="AU50" s="15">
        <f t="shared" si="39"/>
        <v>373.23015190599023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34.89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34.89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128</v>
      </c>
      <c r="D56" s="14">
        <f>SUM(D4:D55)</f>
        <v>237</v>
      </c>
      <c r="E56" s="14">
        <f>SUM(E4:E55)</f>
        <v>117</v>
      </c>
      <c r="F56" s="14">
        <f>SUM(F4:F55)</f>
        <v>8850.18</v>
      </c>
      <c r="G56" s="14">
        <f>SUM(G4:G55)</f>
        <v>6756.5000000000009</v>
      </c>
      <c r="H56" s="16">
        <f t="shared" si="20"/>
        <v>76.343080027750858</v>
      </c>
      <c r="I56" s="14">
        <f>SUM(I4:I55)</f>
        <v>3079.2899999999995</v>
      </c>
      <c r="J56" s="14">
        <f>SUM(J4:J55)</f>
        <v>2420.8600000000006</v>
      </c>
      <c r="K56" s="16">
        <f t="shared" si="21"/>
        <v>78.617473508503608</v>
      </c>
      <c r="L56" s="14">
        <f>SUM(L4:L55)</f>
        <v>11929.470000000001</v>
      </c>
      <c r="M56" s="14">
        <f>SUM(M4:M55)</f>
        <v>9177.3599999999969</v>
      </c>
      <c r="N56" s="16">
        <f t="shared" si="24"/>
        <v>76.930156997754267</v>
      </c>
      <c r="O56" s="14">
        <f>SUM(O4:O55)</f>
        <v>4.1899999999999995</v>
      </c>
      <c r="P56" s="14">
        <f>SUM(P4:P55)</f>
        <v>16.96</v>
      </c>
      <c r="Q56" s="16">
        <f t="shared" si="25"/>
        <v>404.7732696897375</v>
      </c>
      <c r="R56" s="14">
        <f>SUM(R4:R55)</f>
        <v>381.14999999999992</v>
      </c>
      <c r="S56" s="14">
        <f>SUM(S4:S55)</f>
        <v>492.05999999999995</v>
      </c>
      <c r="T56" s="16">
        <f t="shared" si="26"/>
        <v>129.09878000787094</v>
      </c>
      <c r="U56" s="14">
        <f>SUM(U4:U55)</f>
        <v>12314.81</v>
      </c>
      <c r="V56" s="14">
        <f>SUM(V4:V55)</f>
        <v>9686.3799999999992</v>
      </c>
      <c r="W56" s="16">
        <f t="shared" si="29"/>
        <v>78.656349549850944</v>
      </c>
      <c r="X56" s="14">
        <f>SUM(X4:X55)</f>
        <v>10167.699999999999</v>
      </c>
      <c r="Y56" s="14">
        <f>SUM(Y4:Y55)</f>
        <v>6168.9200000000019</v>
      </c>
      <c r="Z56" s="16">
        <f t="shared" si="30"/>
        <v>60.67173500398323</v>
      </c>
      <c r="AA56" s="14">
        <f>SUM(AA4:AA55)</f>
        <v>4.5199999999999996</v>
      </c>
      <c r="AB56" s="14">
        <f>SUM(AB4:AB55)</f>
        <v>70.47</v>
      </c>
      <c r="AC56" s="16">
        <f>(AB56/AA56)*100</f>
        <v>1559.070796460177</v>
      </c>
      <c r="AD56" s="14">
        <f>SUM(AD4:AD55)</f>
        <v>42.26</v>
      </c>
      <c r="AE56" s="14">
        <f>SUM(AE4:AE55)</f>
        <v>23.210000000000004</v>
      </c>
      <c r="AF56" s="16">
        <f t="shared" si="32"/>
        <v>54.921911973497409</v>
      </c>
      <c r="AG56" s="14">
        <f>SUM(AG4:AG55)</f>
        <v>280.26000000000005</v>
      </c>
      <c r="AH56" s="14">
        <f>SUM(AH4:AH55)</f>
        <v>148.09</v>
      </c>
      <c r="AI56" s="16">
        <f t="shared" si="33"/>
        <v>52.840219795903799</v>
      </c>
      <c r="AJ56" s="14">
        <f>SUM(AJ4:AJ55)</f>
        <v>4.08</v>
      </c>
      <c r="AK56" s="14">
        <f>SUM(AK4:AK55)</f>
        <v>3.71</v>
      </c>
      <c r="AL56" s="16">
        <f t="shared" si="34"/>
        <v>90.931372549019613</v>
      </c>
      <c r="AM56" s="14">
        <f>SUM(AM4:AM55)</f>
        <v>4.88</v>
      </c>
      <c r="AN56" s="14">
        <f>SUM(AN4:AN55)</f>
        <v>39.82</v>
      </c>
      <c r="AO56" s="16">
        <f t="shared" si="35"/>
        <v>815.98360655737702</v>
      </c>
      <c r="AP56" s="14">
        <f>SUM(AP4:AP55)</f>
        <v>301.26000000000005</v>
      </c>
      <c r="AQ56" s="14">
        <f>SUM(AQ4:AQ55)</f>
        <v>206.99000000000004</v>
      </c>
      <c r="AR56" s="16">
        <f t="shared" si="36"/>
        <v>68.70809267742149</v>
      </c>
      <c r="AS56" s="14">
        <f>SUM(AS4:AS55)</f>
        <v>23119.769999999993</v>
      </c>
      <c r="AT56" s="14">
        <f>SUM(AT4:AT55)</f>
        <v>16347.59</v>
      </c>
      <c r="AU56" s="16">
        <f t="shared" si="39"/>
        <v>70.708272616898896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2</v>
      </c>
      <c r="D7" s="12">
        <v>7</v>
      </c>
      <c r="E7" s="12">
        <v>0</v>
      </c>
      <c r="F7" s="12">
        <v>1038.31</v>
      </c>
      <c r="G7" s="12">
        <v>405.87</v>
      </c>
      <c r="H7" s="15">
        <f t="shared" ref="H7:H38" si="0">(G7/F7)*100</f>
        <v>39.089481946624801</v>
      </c>
      <c r="I7" s="12">
        <v>57.43</v>
      </c>
      <c r="J7" s="12">
        <v>70.94</v>
      </c>
      <c r="K7" s="15">
        <f t="shared" ref="K7:K38" si="1">(J7/I7)*100</f>
        <v>123.5242904405363</v>
      </c>
      <c r="L7" s="12">
        <f t="shared" ref="L7:L38" si="2">(F7+I7)</f>
        <v>1095.74</v>
      </c>
      <c r="M7" s="12">
        <f t="shared" ref="M7:M38" si="3">(G7+J7)</f>
        <v>476.81</v>
      </c>
      <c r="N7" s="15">
        <f t="shared" ref="N7:N38" si="4">(M7/L7)*100</f>
        <v>43.514884917954987</v>
      </c>
      <c r="O7" s="12">
        <v>9.07</v>
      </c>
      <c r="P7" s="12">
        <v>1.1499999999999999</v>
      </c>
      <c r="Q7" s="15">
        <f t="shared" ref="Q7:Q38" si="5">(P7/O7)*100</f>
        <v>12.679162072767364</v>
      </c>
      <c r="R7" s="12">
        <v>40.26</v>
      </c>
      <c r="S7" s="12">
        <v>2.87</v>
      </c>
      <c r="T7" s="15">
        <f t="shared" ref="T7:T38" si="6">(S7/R7)*100</f>
        <v>7.1286636860407357</v>
      </c>
      <c r="U7" s="12">
        <f t="shared" ref="U7:U38" si="7">(L7+O7+R7)</f>
        <v>1145.07</v>
      </c>
      <c r="V7" s="12">
        <f t="shared" ref="V7:V38" si="8">(M7+P7+S7)</f>
        <v>480.83</v>
      </c>
      <c r="W7" s="15">
        <f t="shared" ref="W7:W38" si="9">(V7/U7)*100</f>
        <v>41.991319307989905</v>
      </c>
      <c r="X7" s="12">
        <v>76.900000000000006</v>
      </c>
      <c r="Y7" s="12">
        <v>20.13</v>
      </c>
      <c r="Z7" s="15">
        <f t="shared" ref="Z7:Z38" si="10">(Y7/X7)*100</f>
        <v>26.176853055916773</v>
      </c>
      <c r="AA7" s="12">
        <v>0</v>
      </c>
      <c r="AB7" s="12">
        <v>0</v>
      </c>
      <c r="AC7" s="15">
        <f t="shared" ref="AC7:AC38" si="11">(S7/R7)*100</f>
        <v>7.1286636860407357</v>
      </c>
      <c r="AD7" s="12">
        <v>4.49</v>
      </c>
      <c r="AE7" s="12">
        <v>1.51</v>
      </c>
      <c r="AF7" s="15">
        <f t="shared" ref="AF7:AF38" si="12">(AE7/AD7)*100</f>
        <v>33.630289532293986</v>
      </c>
      <c r="AG7" s="12">
        <v>17.27</v>
      </c>
      <c r="AH7" s="12">
        <v>3.42</v>
      </c>
      <c r="AI7" s="15">
        <f t="shared" ref="AI7:AI38" si="13">(AH7/AG7)*100</f>
        <v>19.803126809496234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1.32</v>
      </c>
      <c r="AQ7" s="12">
        <v>0.01</v>
      </c>
      <c r="AR7" s="15">
        <f t="shared" ref="AR7:AR38" si="16">(AQ7/AP7)*100</f>
        <v>0.75757575757575757</v>
      </c>
      <c r="AS7" s="12">
        <f t="shared" ref="AS7:AS38" si="17">(U7+X7+AA7+AD7+AG7+AJ7+AM7+AP7)</f>
        <v>1245.05</v>
      </c>
      <c r="AT7" s="12">
        <f t="shared" ref="AT7:AT38" si="18">(V7+Y7+AB7+AE7+AH7+AK7+AN7+AQ7)</f>
        <v>505.9</v>
      </c>
      <c r="AU7" s="15">
        <f t="shared" ref="AU7:AU38" si="19">(AT7/AS7)*100</f>
        <v>40.632906308983571</v>
      </c>
    </row>
    <row r="8" spans="1:47" x14ac:dyDescent="0.25">
      <c r="A8" s="12">
        <v>2</v>
      </c>
      <c r="B8" s="13" t="s">
        <v>28</v>
      </c>
      <c r="C8" s="12">
        <v>1</v>
      </c>
      <c r="D8" s="12">
        <v>0</v>
      </c>
      <c r="E8" s="12">
        <v>0</v>
      </c>
      <c r="F8" s="12">
        <v>109.67</v>
      </c>
      <c r="G8" s="12">
        <v>47.17</v>
      </c>
      <c r="H8" s="15">
        <f t="shared" si="0"/>
        <v>43.010850734020245</v>
      </c>
      <c r="I8" s="12">
        <v>11.63</v>
      </c>
      <c r="J8" s="12">
        <v>2.25</v>
      </c>
      <c r="K8" s="15">
        <f t="shared" si="1"/>
        <v>19.346517626827168</v>
      </c>
      <c r="L8" s="12">
        <f t="shared" si="2"/>
        <v>121.3</v>
      </c>
      <c r="M8" s="12">
        <f t="shared" si="3"/>
        <v>49.42</v>
      </c>
      <c r="N8" s="15">
        <f t="shared" si="4"/>
        <v>40.741962077493824</v>
      </c>
      <c r="O8" s="12">
        <v>15.47</v>
      </c>
      <c r="P8" s="12">
        <v>0</v>
      </c>
      <c r="Q8" s="15">
        <f t="shared" si="5"/>
        <v>0</v>
      </c>
      <c r="R8" s="12">
        <v>19.79</v>
      </c>
      <c r="S8" s="12">
        <v>1.59</v>
      </c>
      <c r="T8" s="15">
        <f t="shared" si="6"/>
        <v>8.0343607882769081</v>
      </c>
      <c r="U8" s="12">
        <f t="shared" si="7"/>
        <v>156.56</v>
      </c>
      <c r="V8" s="12">
        <f t="shared" si="8"/>
        <v>51.010000000000005</v>
      </c>
      <c r="W8" s="15">
        <f t="shared" si="9"/>
        <v>32.581757792539605</v>
      </c>
      <c r="X8" s="12">
        <v>60.93</v>
      </c>
      <c r="Y8" s="12">
        <v>1.5</v>
      </c>
      <c r="Z8" s="15">
        <f t="shared" si="10"/>
        <v>2.4618414574101428</v>
      </c>
      <c r="AA8" s="12">
        <v>0</v>
      </c>
      <c r="AB8" s="12">
        <v>0</v>
      </c>
      <c r="AC8" s="15">
        <f t="shared" si="11"/>
        <v>8.0343607882769081</v>
      </c>
      <c r="AD8" s="12">
        <v>0.18</v>
      </c>
      <c r="AE8" s="12">
        <v>0.14000000000000001</v>
      </c>
      <c r="AF8" s="15">
        <f t="shared" si="12"/>
        <v>77.777777777777786</v>
      </c>
      <c r="AG8" s="12">
        <v>0.61</v>
      </c>
      <c r="AH8" s="12">
        <v>0.09</v>
      </c>
      <c r="AI8" s="15">
        <f t="shared" si="13"/>
        <v>14.754098360655737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218.28000000000003</v>
      </c>
      <c r="AT8" s="12">
        <f t="shared" si="18"/>
        <v>52.740000000000009</v>
      </c>
      <c r="AU8" s="15">
        <f t="shared" si="19"/>
        <v>24.161627267729521</v>
      </c>
    </row>
    <row r="9" spans="1:47" x14ac:dyDescent="0.25">
      <c r="A9" s="12">
        <v>3</v>
      </c>
      <c r="B9" s="13" t="s">
        <v>29</v>
      </c>
      <c r="C9" s="12">
        <v>0</v>
      </c>
      <c r="D9" s="12">
        <v>1</v>
      </c>
      <c r="E9" s="12">
        <v>0</v>
      </c>
      <c r="F9" s="12">
        <v>161.74</v>
      </c>
      <c r="G9" s="12">
        <v>0.65</v>
      </c>
      <c r="H9" s="15">
        <f t="shared" si="0"/>
        <v>0.40187955978731299</v>
      </c>
      <c r="I9" s="12">
        <v>5.97</v>
      </c>
      <c r="J9" s="12">
        <v>26.71</v>
      </c>
      <c r="K9" s="15">
        <f t="shared" si="1"/>
        <v>447.40368509212738</v>
      </c>
      <c r="L9" s="12">
        <f t="shared" si="2"/>
        <v>167.71</v>
      </c>
      <c r="M9" s="12">
        <f t="shared" si="3"/>
        <v>27.36</v>
      </c>
      <c r="N9" s="15">
        <f t="shared" si="4"/>
        <v>16.313875141613497</v>
      </c>
      <c r="O9" s="12">
        <v>0.03</v>
      </c>
      <c r="P9" s="12">
        <v>0</v>
      </c>
      <c r="Q9" s="15">
        <f t="shared" si="5"/>
        <v>0</v>
      </c>
      <c r="R9" s="12">
        <v>3.05</v>
      </c>
      <c r="S9" s="12">
        <v>0.19</v>
      </c>
      <c r="T9" s="15">
        <f t="shared" si="6"/>
        <v>6.2295081967213122</v>
      </c>
      <c r="U9" s="12">
        <f t="shared" si="7"/>
        <v>170.79000000000002</v>
      </c>
      <c r="V9" s="12">
        <f t="shared" si="8"/>
        <v>27.55</v>
      </c>
      <c r="W9" s="15">
        <f t="shared" si="9"/>
        <v>16.130921014110893</v>
      </c>
      <c r="X9" s="12">
        <v>5.7</v>
      </c>
      <c r="Y9" s="12">
        <v>1.49</v>
      </c>
      <c r="Z9" s="15">
        <f t="shared" si="10"/>
        <v>26.140350877192979</v>
      </c>
      <c r="AA9" s="12">
        <v>0</v>
      </c>
      <c r="AB9" s="12">
        <v>0</v>
      </c>
      <c r="AC9" s="15">
        <f t="shared" si="11"/>
        <v>6.2295081967213122</v>
      </c>
      <c r="AD9" s="12">
        <v>0.22</v>
      </c>
      <c r="AE9" s="12">
        <v>0.02</v>
      </c>
      <c r="AF9" s="15">
        <f t="shared" si="12"/>
        <v>9.0909090909090917</v>
      </c>
      <c r="AG9" s="12">
        <v>0.53</v>
      </c>
      <c r="AH9" s="12">
        <v>0.06</v>
      </c>
      <c r="AI9" s="15">
        <f t="shared" si="13"/>
        <v>11.320754716981131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177.24</v>
      </c>
      <c r="AT9" s="12">
        <f t="shared" si="18"/>
        <v>29.119999999999997</v>
      </c>
      <c r="AU9" s="15">
        <f t="shared" si="19"/>
        <v>16.429699842022114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128.5</v>
      </c>
      <c r="G10" s="12">
        <v>0</v>
      </c>
      <c r="H10" s="15">
        <f t="shared" si="0"/>
        <v>0</v>
      </c>
      <c r="I10" s="12">
        <v>15.73</v>
      </c>
      <c r="J10" s="12">
        <v>0</v>
      </c>
      <c r="K10" s="15">
        <f t="shared" si="1"/>
        <v>0</v>
      </c>
      <c r="L10" s="12">
        <f t="shared" si="2"/>
        <v>144.22999999999999</v>
      </c>
      <c r="M10" s="12">
        <f t="shared" si="3"/>
        <v>0</v>
      </c>
      <c r="N10" s="15">
        <f t="shared" si="4"/>
        <v>0</v>
      </c>
      <c r="O10" s="12">
        <v>10.98</v>
      </c>
      <c r="P10" s="12">
        <v>0</v>
      </c>
      <c r="Q10" s="15">
        <f t="shared" si="5"/>
        <v>0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155.20999999999998</v>
      </c>
      <c r="V10" s="12">
        <f t="shared" si="8"/>
        <v>0</v>
      </c>
      <c r="W10" s="15">
        <f t="shared" si="9"/>
        <v>0</v>
      </c>
      <c r="X10" s="12">
        <v>5.58</v>
      </c>
      <c r="Y10" s="12">
        <v>0</v>
      </c>
      <c r="Z10" s="15">
        <f t="shared" si="10"/>
        <v>0</v>
      </c>
      <c r="AA10" s="12">
        <v>0</v>
      </c>
      <c r="AB10" s="12">
        <v>0</v>
      </c>
      <c r="AC10" s="15" t="e">
        <f t="shared" si="11"/>
        <v>#DIV/0!</v>
      </c>
      <c r="AD10" s="12">
        <v>0</v>
      </c>
      <c r="AE10" s="12">
        <v>0</v>
      </c>
      <c r="AF10" s="15" t="e">
        <f t="shared" si="12"/>
        <v>#DIV/0!</v>
      </c>
      <c r="AG10" s="12">
        <v>0</v>
      </c>
      <c r="AH10" s="12">
        <v>0</v>
      </c>
      <c r="AI10" s="15" t="e">
        <f t="shared" si="13"/>
        <v>#DIV/0!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25.19</v>
      </c>
      <c r="AQ10" s="12">
        <v>0</v>
      </c>
      <c r="AR10" s="15">
        <f t="shared" si="16"/>
        <v>0</v>
      </c>
      <c r="AS10" s="12">
        <f t="shared" si="17"/>
        <v>185.98</v>
      </c>
      <c r="AT10" s="12">
        <f t="shared" si="18"/>
        <v>0</v>
      </c>
      <c r="AU10" s="15">
        <f t="shared" si="19"/>
        <v>0</v>
      </c>
    </row>
    <row r="11" spans="1:47" x14ac:dyDescent="0.25">
      <c r="A11" s="12">
        <v>5</v>
      </c>
      <c r="B11" s="13" t="s">
        <v>31</v>
      </c>
      <c r="C11" s="12">
        <v>4</v>
      </c>
      <c r="D11" s="12">
        <v>5</v>
      </c>
      <c r="E11" s="12">
        <v>0</v>
      </c>
      <c r="F11" s="12">
        <v>236.47</v>
      </c>
      <c r="G11" s="12">
        <v>525.42999999999995</v>
      </c>
      <c r="H11" s="15">
        <f t="shared" si="0"/>
        <v>222.19731889880322</v>
      </c>
      <c r="I11" s="12">
        <v>0.49</v>
      </c>
      <c r="J11" s="12">
        <v>20.170000000000002</v>
      </c>
      <c r="K11" s="15">
        <f t="shared" si="1"/>
        <v>4116.3265306122457</v>
      </c>
      <c r="L11" s="12">
        <f t="shared" si="2"/>
        <v>236.96</v>
      </c>
      <c r="M11" s="12">
        <f t="shared" si="3"/>
        <v>545.59999999999991</v>
      </c>
      <c r="N11" s="15">
        <f t="shared" si="4"/>
        <v>230.24983119513837</v>
      </c>
      <c r="O11" s="12">
        <v>0</v>
      </c>
      <c r="P11" s="12">
        <v>0.19</v>
      </c>
      <c r="Q11" s="15" t="e">
        <f t="shared" si="5"/>
        <v>#DIV/0!</v>
      </c>
      <c r="R11" s="12">
        <v>0</v>
      </c>
      <c r="S11" s="12">
        <v>11.47</v>
      </c>
      <c r="T11" s="15" t="e">
        <f t="shared" si="6"/>
        <v>#DIV/0!</v>
      </c>
      <c r="U11" s="12">
        <f t="shared" si="7"/>
        <v>236.96</v>
      </c>
      <c r="V11" s="12">
        <f t="shared" si="8"/>
        <v>557.26</v>
      </c>
      <c r="W11" s="15">
        <f t="shared" si="9"/>
        <v>235.17049291019578</v>
      </c>
      <c r="X11" s="12">
        <v>0.84</v>
      </c>
      <c r="Y11" s="12">
        <v>34.299999999999997</v>
      </c>
      <c r="Z11" s="15">
        <f t="shared" si="10"/>
        <v>4083.333333333333</v>
      </c>
      <c r="AA11" s="12">
        <v>0</v>
      </c>
      <c r="AB11" s="12">
        <v>0</v>
      </c>
      <c r="AC11" s="15" t="e">
        <f t="shared" si="11"/>
        <v>#DIV/0!</v>
      </c>
      <c r="AD11" s="12">
        <v>0.41</v>
      </c>
      <c r="AE11" s="12">
        <v>0.87</v>
      </c>
      <c r="AF11" s="15">
        <f t="shared" si="12"/>
        <v>212.19512195121953</v>
      </c>
      <c r="AG11" s="12">
        <v>33.01</v>
      </c>
      <c r="AH11" s="12">
        <v>2.41</v>
      </c>
      <c r="AI11" s="15">
        <f t="shared" si="13"/>
        <v>7.300817933959407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2.58</v>
      </c>
      <c r="AQ11" s="12">
        <v>0</v>
      </c>
      <c r="AR11" s="15">
        <f t="shared" si="16"/>
        <v>0</v>
      </c>
      <c r="AS11" s="12">
        <f t="shared" si="17"/>
        <v>273.8</v>
      </c>
      <c r="AT11" s="12">
        <f t="shared" si="18"/>
        <v>594.83999999999992</v>
      </c>
      <c r="AU11" s="15">
        <f t="shared" si="19"/>
        <v>217.25346968590208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2</v>
      </c>
      <c r="E12" s="12">
        <v>0</v>
      </c>
      <c r="F12" s="12">
        <v>331.67</v>
      </c>
      <c r="G12" s="12">
        <v>1.43</v>
      </c>
      <c r="H12" s="15">
        <f t="shared" si="0"/>
        <v>0.4311514457141134</v>
      </c>
      <c r="I12" s="12">
        <v>38.08</v>
      </c>
      <c r="J12" s="12">
        <v>84.59</v>
      </c>
      <c r="K12" s="15">
        <f t="shared" si="1"/>
        <v>222.13760504201682</v>
      </c>
      <c r="L12" s="12">
        <f t="shared" si="2"/>
        <v>369.75</v>
      </c>
      <c r="M12" s="12">
        <f t="shared" si="3"/>
        <v>86.02000000000001</v>
      </c>
      <c r="N12" s="15">
        <f t="shared" si="4"/>
        <v>23.264367816091958</v>
      </c>
      <c r="O12" s="12">
        <v>11.31</v>
      </c>
      <c r="P12" s="12">
        <v>0</v>
      </c>
      <c r="Q12" s="15">
        <f t="shared" si="5"/>
        <v>0</v>
      </c>
      <c r="R12" s="12">
        <v>0.42</v>
      </c>
      <c r="S12" s="12">
        <v>0</v>
      </c>
      <c r="T12" s="15">
        <f t="shared" si="6"/>
        <v>0</v>
      </c>
      <c r="U12" s="12">
        <f t="shared" si="7"/>
        <v>381.48</v>
      </c>
      <c r="V12" s="12">
        <f t="shared" si="8"/>
        <v>86.02000000000001</v>
      </c>
      <c r="W12" s="15">
        <f t="shared" si="9"/>
        <v>22.549019607843139</v>
      </c>
      <c r="X12" s="12">
        <v>9.68</v>
      </c>
      <c r="Y12" s="12">
        <v>5.53</v>
      </c>
      <c r="Z12" s="15">
        <f t="shared" si="10"/>
        <v>57.128099173553728</v>
      </c>
      <c r="AA12" s="12">
        <v>0</v>
      </c>
      <c r="AB12" s="12">
        <v>0</v>
      </c>
      <c r="AC12" s="15">
        <f t="shared" si="11"/>
        <v>0</v>
      </c>
      <c r="AD12" s="12">
        <v>2.86</v>
      </c>
      <c r="AE12" s="12">
        <v>0.06</v>
      </c>
      <c r="AF12" s="15">
        <f t="shared" si="12"/>
        <v>2.0979020979020979</v>
      </c>
      <c r="AG12" s="12">
        <v>12.72</v>
      </c>
      <c r="AH12" s="12">
        <v>1.08</v>
      </c>
      <c r="AI12" s="15">
        <f t="shared" si="13"/>
        <v>8.4905660377358494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0.18</v>
      </c>
      <c r="AQ12" s="12">
        <v>0</v>
      </c>
      <c r="AR12" s="15">
        <f t="shared" si="16"/>
        <v>0</v>
      </c>
      <c r="AS12" s="12">
        <f t="shared" si="17"/>
        <v>406.92000000000007</v>
      </c>
      <c r="AT12" s="12">
        <f t="shared" si="18"/>
        <v>92.690000000000012</v>
      </c>
      <c r="AU12" s="15">
        <f t="shared" si="19"/>
        <v>22.778433107244666</v>
      </c>
    </row>
    <row r="13" spans="1:47" x14ac:dyDescent="0.25">
      <c r="A13" s="12">
        <v>7</v>
      </c>
      <c r="B13" s="13" t="s">
        <v>33</v>
      </c>
      <c r="C13" s="12">
        <v>14</v>
      </c>
      <c r="D13" s="12">
        <v>8</v>
      </c>
      <c r="E13" s="12">
        <v>0</v>
      </c>
      <c r="F13" s="12">
        <v>1235.07</v>
      </c>
      <c r="G13" s="12">
        <v>1817.86</v>
      </c>
      <c r="H13" s="15">
        <f t="shared" si="0"/>
        <v>147.18679912879432</v>
      </c>
      <c r="I13" s="12">
        <v>161.32</v>
      </c>
      <c r="J13" s="12">
        <v>104.81</v>
      </c>
      <c r="K13" s="15">
        <f t="shared" si="1"/>
        <v>64.970245474832637</v>
      </c>
      <c r="L13" s="12">
        <f t="shared" si="2"/>
        <v>1396.3899999999999</v>
      </c>
      <c r="M13" s="12">
        <f t="shared" si="3"/>
        <v>1922.6699999999998</v>
      </c>
      <c r="N13" s="15">
        <f t="shared" si="4"/>
        <v>137.68861134783265</v>
      </c>
      <c r="O13" s="12">
        <v>15.62</v>
      </c>
      <c r="P13" s="12">
        <v>8.5500000000000007</v>
      </c>
      <c r="Q13" s="15">
        <f t="shared" si="5"/>
        <v>54.737516005121648</v>
      </c>
      <c r="R13" s="12">
        <v>16.64</v>
      </c>
      <c r="S13" s="12">
        <v>25.85</v>
      </c>
      <c r="T13" s="15">
        <f t="shared" si="6"/>
        <v>155.34855769230768</v>
      </c>
      <c r="U13" s="12">
        <f t="shared" si="7"/>
        <v>1428.6499999999999</v>
      </c>
      <c r="V13" s="12">
        <f t="shared" si="8"/>
        <v>1957.0699999999997</v>
      </c>
      <c r="W13" s="15">
        <f t="shared" si="9"/>
        <v>136.98736569488676</v>
      </c>
      <c r="X13" s="12">
        <v>130.07</v>
      </c>
      <c r="Y13" s="12">
        <v>83.71</v>
      </c>
      <c r="Z13" s="15">
        <f t="shared" si="10"/>
        <v>64.357653571153989</v>
      </c>
      <c r="AA13" s="12">
        <v>0</v>
      </c>
      <c r="AB13" s="12">
        <v>0</v>
      </c>
      <c r="AC13" s="15">
        <f t="shared" si="11"/>
        <v>155.34855769230768</v>
      </c>
      <c r="AD13" s="12">
        <v>2.91</v>
      </c>
      <c r="AE13" s="12">
        <v>1.64</v>
      </c>
      <c r="AF13" s="15">
        <f t="shared" si="12"/>
        <v>56.357388316151194</v>
      </c>
      <c r="AG13" s="12">
        <v>76.790000000000006</v>
      </c>
      <c r="AH13" s="12">
        <v>2.09</v>
      </c>
      <c r="AI13" s="15">
        <f t="shared" si="13"/>
        <v>2.7217085558015364</v>
      </c>
      <c r="AJ13" s="12">
        <v>0</v>
      </c>
      <c r="AK13" s="12">
        <v>0</v>
      </c>
      <c r="AL13" s="15" t="e">
        <f t="shared" si="14"/>
        <v>#DIV/0!</v>
      </c>
      <c r="AM13" s="12">
        <v>0</v>
      </c>
      <c r="AN13" s="12">
        <v>0</v>
      </c>
      <c r="AO13" s="15" t="e">
        <f t="shared" si="15"/>
        <v>#DIV/0!</v>
      </c>
      <c r="AP13" s="12">
        <v>48.56</v>
      </c>
      <c r="AQ13" s="12">
        <v>0</v>
      </c>
      <c r="AR13" s="15">
        <f t="shared" si="16"/>
        <v>0</v>
      </c>
      <c r="AS13" s="12">
        <f t="shared" si="17"/>
        <v>1686.9799999999998</v>
      </c>
      <c r="AT13" s="12">
        <f t="shared" si="18"/>
        <v>2044.5099999999998</v>
      </c>
      <c r="AU13" s="15">
        <f t="shared" si="19"/>
        <v>121.19349369879903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0</v>
      </c>
      <c r="E14" s="12">
        <v>0</v>
      </c>
      <c r="F14" s="12">
        <v>260.95</v>
      </c>
      <c r="G14" s="12">
        <v>0</v>
      </c>
      <c r="H14" s="15">
        <f t="shared" si="0"/>
        <v>0</v>
      </c>
      <c r="I14" s="12">
        <v>41.71</v>
      </c>
      <c r="J14" s="12">
        <v>0</v>
      </c>
      <c r="K14" s="15">
        <f t="shared" si="1"/>
        <v>0</v>
      </c>
      <c r="L14" s="12">
        <f t="shared" si="2"/>
        <v>302.65999999999997</v>
      </c>
      <c r="M14" s="12">
        <f t="shared" si="3"/>
        <v>0</v>
      </c>
      <c r="N14" s="15">
        <f t="shared" si="4"/>
        <v>0</v>
      </c>
      <c r="O14" s="12">
        <v>62.29</v>
      </c>
      <c r="P14" s="12">
        <v>0</v>
      </c>
      <c r="Q14" s="15">
        <f t="shared" si="5"/>
        <v>0</v>
      </c>
      <c r="R14" s="12">
        <v>1.32</v>
      </c>
      <c r="S14" s="12">
        <v>0</v>
      </c>
      <c r="T14" s="15">
        <f t="shared" si="6"/>
        <v>0</v>
      </c>
      <c r="U14" s="12">
        <f t="shared" si="7"/>
        <v>366.27</v>
      </c>
      <c r="V14" s="12">
        <f t="shared" si="8"/>
        <v>0</v>
      </c>
      <c r="W14" s="15">
        <f t="shared" si="9"/>
        <v>0</v>
      </c>
      <c r="X14" s="12">
        <v>21.85</v>
      </c>
      <c r="Y14" s="12">
        <v>0</v>
      </c>
      <c r="Z14" s="15">
        <f t="shared" si="10"/>
        <v>0</v>
      </c>
      <c r="AA14" s="12">
        <v>0</v>
      </c>
      <c r="AB14" s="12">
        <v>0</v>
      </c>
      <c r="AC14" s="15">
        <f t="shared" si="11"/>
        <v>0</v>
      </c>
      <c r="AD14" s="12">
        <v>0.26</v>
      </c>
      <c r="AE14" s="12">
        <v>0</v>
      </c>
      <c r="AF14" s="15">
        <f t="shared" si="12"/>
        <v>0</v>
      </c>
      <c r="AG14" s="12">
        <v>0.65</v>
      </c>
      <c r="AH14" s="12">
        <v>0</v>
      </c>
      <c r="AI14" s="15">
        <f t="shared" si="13"/>
        <v>0</v>
      </c>
      <c r="AJ14" s="12">
        <v>2.23</v>
      </c>
      <c r="AK14" s="12">
        <v>0</v>
      </c>
      <c r="AL14" s="15">
        <f t="shared" si="14"/>
        <v>0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391.26</v>
      </c>
      <c r="AT14" s="12">
        <f t="shared" si="18"/>
        <v>0</v>
      </c>
      <c r="AU14" s="15">
        <f t="shared" si="19"/>
        <v>0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226.83</v>
      </c>
      <c r="G15" s="12">
        <v>0</v>
      </c>
      <c r="H15" s="15">
        <f t="shared" si="0"/>
        <v>0</v>
      </c>
      <c r="I15" s="12">
        <v>7.85</v>
      </c>
      <c r="J15" s="12">
        <v>0</v>
      </c>
      <c r="K15" s="15">
        <f t="shared" si="1"/>
        <v>0</v>
      </c>
      <c r="L15" s="12">
        <f t="shared" si="2"/>
        <v>234.68</v>
      </c>
      <c r="M15" s="12">
        <f t="shared" si="3"/>
        <v>0</v>
      </c>
      <c r="N15" s="15">
        <f t="shared" si="4"/>
        <v>0</v>
      </c>
      <c r="O15" s="12">
        <v>2.68</v>
      </c>
      <c r="P15" s="12">
        <v>0</v>
      </c>
      <c r="Q15" s="15">
        <f t="shared" si="5"/>
        <v>0</v>
      </c>
      <c r="R15" s="12">
        <v>0.03</v>
      </c>
      <c r="S15" s="12">
        <v>0</v>
      </c>
      <c r="T15" s="15">
        <f t="shared" si="6"/>
        <v>0</v>
      </c>
      <c r="U15" s="12">
        <f t="shared" si="7"/>
        <v>237.39000000000001</v>
      </c>
      <c r="V15" s="12">
        <f t="shared" si="8"/>
        <v>0</v>
      </c>
      <c r="W15" s="15">
        <f t="shared" si="9"/>
        <v>0</v>
      </c>
      <c r="X15" s="12">
        <v>26.35</v>
      </c>
      <c r="Y15" s="12">
        <v>0</v>
      </c>
      <c r="Z15" s="15">
        <f t="shared" si="10"/>
        <v>0</v>
      </c>
      <c r="AA15" s="12">
        <v>0</v>
      </c>
      <c r="AB15" s="12">
        <v>0</v>
      </c>
      <c r="AC15" s="15">
        <f t="shared" si="11"/>
        <v>0</v>
      </c>
      <c r="AD15" s="12">
        <v>7.0000000000000007E-2</v>
      </c>
      <c r="AE15" s="12">
        <v>0</v>
      </c>
      <c r="AF15" s="15">
        <f t="shared" si="12"/>
        <v>0</v>
      </c>
      <c r="AG15" s="12">
        <v>3.17</v>
      </c>
      <c r="AH15" s="12">
        <v>0</v>
      </c>
      <c r="AI15" s="15">
        <f t="shared" si="13"/>
        <v>0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24.94</v>
      </c>
      <c r="AQ15" s="12">
        <v>0</v>
      </c>
      <c r="AR15" s="15">
        <f t="shared" si="16"/>
        <v>0</v>
      </c>
      <c r="AS15" s="12">
        <f t="shared" si="17"/>
        <v>291.92</v>
      </c>
      <c r="AT15" s="12">
        <f t="shared" si="18"/>
        <v>0</v>
      </c>
      <c r="AU15" s="15">
        <f t="shared" si="19"/>
        <v>0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3</v>
      </c>
      <c r="E16" s="12">
        <v>0</v>
      </c>
      <c r="F16" s="12">
        <v>0</v>
      </c>
      <c r="G16" s="12">
        <v>100.14</v>
      </c>
      <c r="H16" s="15" t="e">
        <f t="shared" si="0"/>
        <v>#DIV/0!</v>
      </c>
      <c r="I16" s="12">
        <v>58.22</v>
      </c>
      <c r="J16" s="12">
        <v>220.89</v>
      </c>
      <c r="K16" s="15">
        <f t="shared" si="1"/>
        <v>379.40570250772925</v>
      </c>
      <c r="L16" s="12">
        <f t="shared" si="2"/>
        <v>58.22</v>
      </c>
      <c r="M16" s="12">
        <f t="shared" si="3"/>
        <v>321.02999999999997</v>
      </c>
      <c r="N16" s="15">
        <f t="shared" si="4"/>
        <v>551.40845070422529</v>
      </c>
      <c r="O16" s="12">
        <v>42.3</v>
      </c>
      <c r="P16" s="12">
        <v>0.7</v>
      </c>
      <c r="Q16" s="15">
        <f t="shared" si="5"/>
        <v>1.6548463356973995</v>
      </c>
      <c r="R16" s="12">
        <v>0.38</v>
      </c>
      <c r="S16" s="12">
        <v>50.48</v>
      </c>
      <c r="T16" s="15">
        <f t="shared" si="6"/>
        <v>13284.210526315788</v>
      </c>
      <c r="U16" s="12">
        <f t="shared" si="7"/>
        <v>100.89999999999999</v>
      </c>
      <c r="V16" s="12">
        <f t="shared" si="8"/>
        <v>372.21</v>
      </c>
      <c r="W16" s="15">
        <f t="shared" si="9"/>
        <v>368.88999008919723</v>
      </c>
      <c r="X16" s="12">
        <v>20.87</v>
      </c>
      <c r="Y16" s="12">
        <v>45.56</v>
      </c>
      <c r="Z16" s="15">
        <f t="shared" si="10"/>
        <v>218.30378533780546</v>
      </c>
      <c r="AA16" s="12">
        <v>0</v>
      </c>
      <c r="AB16" s="12">
        <v>0</v>
      </c>
      <c r="AC16" s="15">
        <f t="shared" si="11"/>
        <v>13284.210526315788</v>
      </c>
      <c r="AD16" s="12">
        <v>0</v>
      </c>
      <c r="AE16" s="12">
        <v>3.41</v>
      </c>
      <c r="AF16" s="15" t="e">
        <f t="shared" si="12"/>
        <v>#DIV/0!</v>
      </c>
      <c r="AG16" s="12">
        <v>0</v>
      </c>
      <c r="AH16" s="12">
        <v>0.64</v>
      </c>
      <c r="AI16" s="15" t="e">
        <f t="shared" si="13"/>
        <v>#DIV/0!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8.94</v>
      </c>
      <c r="AQ16" s="12">
        <v>0</v>
      </c>
      <c r="AR16" s="15">
        <f t="shared" si="16"/>
        <v>0</v>
      </c>
      <c r="AS16" s="12">
        <f t="shared" si="17"/>
        <v>130.71</v>
      </c>
      <c r="AT16" s="12">
        <f t="shared" si="18"/>
        <v>421.82</v>
      </c>
      <c r="AU16" s="15">
        <f t="shared" si="19"/>
        <v>322.71440593680666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0</v>
      </c>
      <c r="F17" s="12">
        <v>16.89</v>
      </c>
      <c r="G17" s="12">
        <v>5.52</v>
      </c>
      <c r="H17" s="15">
        <f t="shared" si="0"/>
        <v>32.682060390763759</v>
      </c>
      <c r="I17" s="12">
        <v>0.03</v>
      </c>
      <c r="J17" s="12">
        <v>0.4</v>
      </c>
      <c r="K17" s="15">
        <f t="shared" si="1"/>
        <v>1333.3333333333335</v>
      </c>
      <c r="L17" s="12">
        <f t="shared" si="2"/>
        <v>16.920000000000002</v>
      </c>
      <c r="M17" s="12">
        <f t="shared" si="3"/>
        <v>5.92</v>
      </c>
      <c r="N17" s="15">
        <f t="shared" si="4"/>
        <v>34.988179669030728</v>
      </c>
      <c r="O17" s="12">
        <v>0</v>
      </c>
      <c r="P17" s="12">
        <v>0.04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16.920000000000002</v>
      </c>
      <c r="V17" s="12">
        <f t="shared" si="8"/>
        <v>5.96</v>
      </c>
      <c r="W17" s="15">
        <f t="shared" si="9"/>
        <v>35.22458628841607</v>
      </c>
      <c r="X17" s="12">
        <v>0.1</v>
      </c>
      <c r="Y17" s="12">
        <v>0.48</v>
      </c>
      <c r="Z17" s="15">
        <f t="shared" si="10"/>
        <v>480</v>
      </c>
      <c r="AA17" s="12">
        <v>0</v>
      </c>
      <c r="AB17" s="12">
        <v>0</v>
      </c>
      <c r="AC17" s="15" t="e">
        <f t="shared" si="11"/>
        <v>#DIV/0!</v>
      </c>
      <c r="AD17" s="12">
        <v>0.06</v>
      </c>
      <c r="AE17" s="12">
        <v>0</v>
      </c>
      <c r="AF17" s="15">
        <f t="shared" si="12"/>
        <v>0</v>
      </c>
      <c r="AG17" s="12">
        <v>3.67</v>
      </c>
      <c r="AH17" s="12">
        <v>0.35</v>
      </c>
      <c r="AI17" s="15">
        <f t="shared" si="13"/>
        <v>9.5367847411444142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0.37</v>
      </c>
      <c r="AQ17" s="12">
        <v>6.08</v>
      </c>
      <c r="AR17" s="15">
        <f t="shared" si="16"/>
        <v>1643.2432432432431</v>
      </c>
      <c r="AS17" s="12">
        <f t="shared" si="17"/>
        <v>21.12</v>
      </c>
      <c r="AT17" s="12">
        <f t="shared" si="18"/>
        <v>12.87</v>
      </c>
      <c r="AU17" s="15">
        <f t="shared" si="19"/>
        <v>60.937499999999986</v>
      </c>
    </row>
    <row r="18" spans="1:47" x14ac:dyDescent="0.25">
      <c r="A18" s="12">
        <v>12</v>
      </c>
      <c r="B18" s="13" t="s">
        <v>38</v>
      </c>
      <c r="C18" s="12">
        <v>5</v>
      </c>
      <c r="D18" s="12">
        <v>6</v>
      </c>
      <c r="E18" s="12">
        <v>0</v>
      </c>
      <c r="F18" s="12">
        <v>55.7</v>
      </c>
      <c r="G18" s="12">
        <v>249.2</v>
      </c>
      <c r="H18" s="15">
        <f t="shared" si="0"/>
        <v>447.39676840215435</v>
      </c>
      <c r="I18" s="12">
        <v>0</v>
      </c>
      <c r="J18" s="12">
        <v>7.02</v>
      </c>
      <c r="K18" s="15" t="e">
        <f t="shared" si="1"/>
        <v>#DIV/0!</v>
      </c>
      <c r="L18" s="12">
        <f t="shared" si="2"/>
        <v>55.7</v>
      </c>
      <c r="M18" s="12">
        <f t="shared" si="3"/>
        <v>256.21999999999997</v>
      </c>
      <c r="N18" s="15">
        <f t="shared" si="4"/>
        <v>459.99999999999994</v>
      </c>
      <c r="O18" s="12">
        <v>7.0000000000000007E-2</v>
      </c>
      <c r="P18" s="12">
        <v>0</v>
      </c>
      <c r="Q18" s="15">
        <f t="shared" si="5"/>
        <v>0</v>
      </c>
      <c r="R18" s="12">
        <v>0.08</v>
      </c>
      <c r="S18" s="12">
        <v>0.16</v>
      </c>
      <c r="T18" s="15">
        <f t="shared" si="6"/>
        <v>200</v>
      </c>
      <c r="U18" s="12">
        <f t="shared" si="7"/>
        <v>55.85</v>
      </c>
      <c r="V18" s="12">
        <f t="shared" si="8"/>
        <v>256.38</v>
      </c>
      <c r="W18" s="15">
        <f t="shared" si="9"/>
        <v>459.05102954341987</v>
      </c>
      <c r="X18" s="12">
        <v>0.28999999999999998</v>
      </c>
      <c r="Y18" s="12">
        <v>24.77</v>
      </c>
      <c r="Z18" s="15">
        <f t="shared" si="10"/>
        <v>8541.3793103448279</v>
      </c>
      <c r="AA18" s="12">
        <v>0</v>
      </c>
      <c r="AB18" s="12">
        <v>0</v>
      </c>
      <c r="AC18" s="15">
        <f t="shared" si="11"/>
        <v>200</v>
      </c>
      <c r="AD18" s="12">
        <v>0</v>
      </c>
      <c r="AE18" s="12">
        <v>1.1499999999999999</v>
      </c>
      <c r="AF18" s="15" t="e">
        <f t="shared" si="12"/>
        <v>#DIV/0!</v>
      </c>
      <c r="AG18" s="12">
        <v>0</v>
      </c>
      <c r="AH18" s="12">
        <v>1.52</v>
      </c>
      <c r="AI18" s="15" t="e">
        <f t="shared" si="13"/>
        <v>#DIV/0!</v>
      </c>
      <c r="AJ18" s="12">
        <v>0</v>
      </c>
      <c r="AK18" s="12">
        <v>0</v>
      </c>
      <c r="AL18" s="15" t="e">
        <f t="shared" si="14"/>
        <v>#DIV/0!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56.14</v>
      </c>
      <c r="AT18" s="12">
        <f t="shared" si="18"/>
        <v>283.81999999999994</v>
      </c>
      <c r="AU18" s="15">
        <f t="shared" si="19"/>
        <v>505.55753473459191</v>
      </c>
    </row>
    <row r="19" spans="1:47" x14ac:dyDescent="0.25">
      <c r="A19" s="12">
        <v>13</v>
      </c>
      <c r="B19" s="13" t="s">
        <v>39</v>
      </c>
      <c r="C19" s="12">
        <v>3</v>
      </c>
      <c r="D19" s="12">
        <v>1</v>
      </c>
      <c r="E19" s="12">
        <v>0</v>
      </c>
      <c r="F19" s="12">
        <v>0</v>
      </c>
      <c r="G19" s="12">
        <v>32.020000000000003</v>
      </c>
      <c r="H19" s="15" t="e">
        <f t="shared" si="0"/>
        <v>#DIV/0!</v>
      </c>
      <c r="I19" s="12">
        <v>0</v>
      </c>
      <c r="J19" s="12">
        <v>26.97</v>
      </c>
      <c r="K19" s="15" t="e">
        <f t="shared" si="1"/>
        <v>#DIV/0!</v>
      </c>
      <c r="L19" s="12">
        <f t="shared" si="2"/>
        <v>0</v>
      </c>
      <c r="M19" s="12">
        <f t="shared" si="3"/>
        <v>58.99</v>
      </c>
      <c r="N19" s="15" t="e">
        <f t="shared" si="4"/>
        <v>#DIV/0!</v>
      </c>
      <c r="O19" s="12">
        <v>0</v>
      </c>
      <c r="P19" s="12">
        <v>0</v>
      </c>
      <c r="Q19" s="15" t="e">
        <f t="shared" si="5"/>
        <v>#DIV/0!</v>
      </c>
      <c r="R19" s="12">
        <v>0</v>
      </c>
      <c r="S19" s="12">
        <v>5.94</v>
      </c>
      <c r="T19" s="15" t="e">
        <f t="shared" si="6"/>
        <v>#DIV/0!</v>
      </c>
      <c r="U19" s="12">
        <f t="shared" si="7"/>
        <v>0</v>
      </c>
      <c r="V19" s="12">
        <f t="shared" si="8"/>
        <v>64.930000000000007</v>
      </c>
      <c r="W19" s="15" t="e">
        <f t="shared" si="9"/>
        <v>#DIV/0!</v>
      </c>
      <c r="X19" s="12">
        <v>0</v>
      </c>
      <c r="Y19" s="12">
        <v>25.55</v>
      </c>
      <c r="Z19" s="15" t="e">
        <f t="shared" si="10"/>
        <v>#DIV/0!</v>
      </c>
      <c r="AA19" s="12">
        <v>0</v>
      </c>
      <c r="AB19" s="12">
        <v>0</v>
      </c>
      <c r="AC19" s="15" t="e">
        <f t="shared" si="11"/>
        <v>#DIV/0!</v>
      </c>
      <c r="AD19" s="12">
        <v>0</v>
      </c>
      <c r="AE19" s="12">
        <v>0</v>
      </c>
      <c r="AF19" s="15" t="e">
        <f t="shared" si="12"/>
        <v>#DIV/0!</v>
      </c>
      <c r="AG19" s="12">
        <v>0</v>
      </c>
      <c r="AH19" s="12">
        <v>0.01</v>
      </c>
      <c r="AI19" s="15" t="e">
        <f t="shared" si="13"/>
        <v>#DIV/0!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5.31</v>
      </c>
      <c r="AR19" s="15" t="e">
        <f t="shared" si="16"/>
        <v>#DIV/0!</v>
      </c>
      <c r="AS19" s="12">
        <f t="shared" si="17"/>
        <v>0</v>
      </c>
      <c r="AT19" s="12">
        <f t="shared" si="18"/>
        <v>95.800000000000011</v>
      </c>
      <c r="AU19" s="15" t="e">
        <f t="shared" si="19"/>
        <v>#DIV/0!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1</v>
      </c>
      <c r="E21" s="12">
        <v>0</v>
      </c>
      <c r="F21" s="12">
        <v>8.8800000000000008</v>
      </c>
      <c r="G21" s="12">
        <v>88.97</v>
      </c>
      <c r="H21" s="15">
        <f t="shared" si="0"/>
        <v>1001.9144144144143</v>
      </c>
      <c r="I21" s="12">
        <v>0.1</v>
      </c>
      <c r="J21" s="12">
        <v>0.39</v>
      </c>
      <c r="K21" s="15">
        <f t="shared" si="1"/>
        <v>390</v>
      </c>
      <c r="L21" s="12">
        <f t="shared" si="2"/>
        <v>8.98</v>
      </c>
      <c r="M21" s="12">
        <f t="shared" si="3"/>
        <v>89.36</v>
      </c>
      <c r="N21" s="15">
        <f t="shared" si="4"/>
        <v>995.10022271714911</v>
      </c>
      <c r="O21" s="12">
        <v>0.08</v>
      </c>
      <c r="P21" s="12">
        <v>0</v>
      </c>
      <c r="Q21" s="15">
        <f t="shared" si="5"/>
        <v>0</v>
      </c>
      <c r="R21" s="12">
        <v>0</v>
      </c>
      <c r="S21" s="12">
        <v>0.11</v>
      </c>
      <c r="T21" s="15" t="e">
        <f t="shared" si="6"/>
        <v>#DIV/0!</v>
      </c>
      <c r="U21" s="12">
        <f t="shared" si="7"/>
        <v>9.06</v>
      </c>
      <c r="V21" s="12">
        <f t="shared" si="8"/>
        <v>89.47</v>
      </c>
      <c r="W21" s="15">
        <f t="shared" si="9"/>
        <v>987.52759381898443</v>
      </c>
      <c r="X21" s="12">
        <v>0</v>
      </c>
      <c r="Y21" s="12">
        <v>9.16</v>
      </c>
      <c r="Z21" s="15" t="e">
        <f t="shared" si="10"/>
        <v>#DIV/0!</v>
      </c>
      <c r="AA21" s="12">
        <v>0</v>
      </c>
      <c r="AB21" s="12">
        <v>0</v>
      </c>
      <c r="AC21" s="15" t="e">
        <f t="shared" si="11"/>
        <v>#DIV/0!</v>
      </c>
      <c r="AD21" s="12">
        <v>0</v>
      </c>
      <c r="AE21" s="12">
        <v>0.03</v>
      </c>
      <c r="AF21" s="15" t="e">
        <f t="shared" si="12"/>
        <v>#DIV/0!</v>
      </c>
      <c r="AG21" s="12">
        <v>0</v>
      </c>
      <c r="AH21" s="12">
        <v>0</v>
      </c>
      <c r="AI21" s="15" t="e">
        <f t="shared" si="13"/>
        <v>#DIV/0!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17.68</v>
      </c>
      <c r="AQ21" s="12">
        <v>0.78</v>
      </c>
      <c r="AR21" s="15">
        <f t="shared" si="16"/>
        <v>4.4117647058823533</v>
      </c>
      <c r="AS21" s="12">
        <f t="shared" si="17"/>
        <v>26.740000000000002</v>
      </c>
      <c r="AT21" s="12">
        <f t="shared" si="18"/>
        <v>99.44</v>
      </c>
      <c r="AU21" s="15">
        <f t="shared" si="19"/>
        <v>371.87733732236347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3</v>
      </c>
      <c r="E22" s="12">
        <v>0</v>
      </c>
      <c r="F22" s="12">
        <v>0</v>
      </c>
      <c r="G22" s="12">
        <v>11.25</v>
      </c>
      <c r="H22" s="15" t="e">
        <f t="shared" si="0"/>
        <v>#DIV/0!</v>
      </c>
      <c r="I22" s="12">
        <v>0</v>
      </c>
      <c r="J22" s="12">
        <v>51.51</v>
      </c>
      <c r="K22" s="15" t="e">
        <f t="shared" si="1"/>
        <v>#DIV/0!</v>
      </c>
      <c r="L22" s="12">
        <f t="shared" si="2"/>
        <v>0</v>
      </c>
      <c r="M22" s="12">
        <f t="shared" si="3"/>
        <v>62.76</v>
      </c>
      <c r="N22" s="15" t="e">
        <f t="shared" si="4"/>
        <v>#DIV/0!</v>
      </c>
      <c r="O22" s="12">
        <v>0</v>
      </c>
      <c r="P22" s="12">
        <v>1.18</v>
      </c>
      <c r="Q22" s="15" t="e">
        <f t="shared" si="5"/>
        <v>#DIV/0!</v>
      </c>
      <c r="R22" s="12">
        <v>0</v>
      </c>
      <c r="S22" s="12">
        <v>4.58</v>
      </c>
      <c r="T22" s="15" t="e">
        <f t="shared" si="6"/>
        <v>#DIV/0!</v>
      </c>
      <c r="U22" s="12">
        <f t="shared" si="7"/>
        <v>0</v>
      </c>
      <c r="V22" s="12">
        <f t="shared" si="8"/>
        <v>68.52</v>
      </c>
      <c r="W22" s="15" t="e">
        <f t="shared" si="9"/>
        <v>#DIV/0!</v>
      </c>
      <c r="X22" s="12">
        <v>0</v>
      </c>
      <c r="Y22" s="12">
        <v>77.83</v>
      </c>
      <c r="Z22" s="15" t="e">
        <f t="shared" si="10"/>
        <v>#DIV/0!</v>
      </c>
      <c r="AA22" s="12">
        <v>0</v>
      </c>
      <c r="AB22" s="12">
        <v>0</v>
      </c>
      <c r="AC22" s="15" t="e">
        <f t="shared" si="11"/>
        <v>#DIV/0!</v>
      </c>
      <c r="AD22" s="12">
        <v>0</v>
      </c>
      <c r="AE22" s="12">
        <v>0.03</v>
      </c>
      <c r="AF22" s="15" t="e">
        <f t="shared" si="12"/>
        <v>#DIV/0!</v>
      </c>
      <c r="AG22" s="12">
        <v>0</v>
      </c>
      <c r="AH22" s="12">
        <v>1.43</v>
      </c>
      <c r="AI22" s="15" t="e">
        <f t="shared" si="13"/>
        <v>#DIV/0!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</v>
      </c>
      <c r="AQ22" s="12">
        <v>14.57</v>
      </c>
      <c r="AR22" s="15" t="e">
        <f t="shared" si="16"/>
        <v>#DIV/0!</v>
      </c>
      <c r="AS22" s="12">
        <f t="shared" si="17"/>
        <v>0</v>
      </c>
      <c r="AT22" s="12">
        <f t="shared" si="18"/>
        <v>162.38</v>
      </c>
      <c r="AU22" s="15" t="e">
        <f t="shared" si="19"/>
        <v>#DIV/0!</v>
      </c>
    </row>
    <row r="23" spans="1:47" x14ac:dyDescent="0.25">
      <c r="A23" s="12">
        <v>17</v>
      </c>
      <c r="B23" s="13" t="s">
        <v>43</v>
      </c>
      <c r="C23" s="12">
        <v>5</v>
      </c>
      <c r="D23" s="12">
        <v>5</v>
      </c>
      <c r="E23" s="12">
        <v>0</v>
      </c>
      <c r="F23" s="12">
        <v>462.62</v>
      </c>
      <c r="G23" s="12">
        <v>27.33</v>
      </c>
      <c r="H23" s="15">
        <f t="shared" si="0"/>
        <v>5.9076563918550855</v>
      </c>
      <c r="I23" s="12">
        <v>32.880000000000003</v>
      </c>
      <c r="J23" s="12">
        <v>168.91</v>
      </c>
      <c r="K23" s="15">
        <f t="shared" si="1"/>
        <v>513.7165450121654</v>
      </c>
      <c r="L23" s="12">
        <f t="shared" si="2"/>
        <v>495.5</v>
      </c>
      <c r="M23" s="12">
        <f t="shared" si="3"/>
        <v>196.24</v>
      </c>
      <c r="N23" s="15">
        <f t="shared" si="4"/>
        <v>39.604439959636736</v>
      </c>
      <c r="O23" s="12">
        <v>3.15</v>
      </c>
      <c r="P23" s="12">
        <v>0</v>
      </c>
      <c r="Q23" s="15">
        <f t="shared" si="5"/>
        <v>0</v>
      </c>
      <c r="R23" s="12">
        <v>0.35</v>
      </c>
      <c r="S23" s="12">
        <v>30.41</v>
      </c>
      <c r="T23" s="15">
        <f t="shared" si="6"/>
        <v>8688.5714285714294</v>
      </c>
      <c r="U23" s="12">
        <f t="shared" si="7"/>
        <v>499</v>
      </c>
      <c r="V23" s="12">
        <f t="shared" si="8"/>
        <v>226.65</v>
      </c>
      <c r="W23" s="15">
        <f t="shared" si="9"/>
        <v>45.420841683366739</v>
      </c>
      <c r="X23" s="12">
        <v>11.7</v>
      </c>
      <c r="Y23" s="12">
        <v>57.76</v>
      </c>
      <c r="Z23" s="15">
        <f t="shared" si="10"/>
        <v>493.67521367521368</v>
      </c>
      <c r="AA23" s="12">
        <v>0</v>
      </c>
      <c r="AB23" s="12">
        <v>0</v>
      </c>
      <c r="AC23" s="15">
        <f t="shared" si="11"/>
        <v>8688.5714285714294</v>
      </c>
      <c r="AD23" s="12">
        <v>1.1000000000000001</v>
      </c>
      <c r="AE23" s="12">
        <v>0.83</v>
      </c>
      <c r="AF23" s="15">
        <f t="shared" si="12"/>
        <v>75.454545454545439</v>
      </c>
      <c r="AG23" s="12">
        <v>1.83</v>
      </c>
      <c r="AH23" s="12">
        <v>0.64</v>
      </c>
      <c r="AI23" s="15">
        <f t="shared" si="13"/>
        <v>34.972677595628419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0.18</v>
      </c>
      <c r="AR23" s="15" t="e">
        <f t="shared" si="16"/>
        <v>#DIV/0!</v>
      </c>
      <c r="AS23" s="12">
        <f t="shared" si="17"/>
        <v>513.63</v>
      </c>
      <c r="AT23" s="12">
        <f t="shared" si="18"/>
        <v>286.06</v>
      </c>
      <c r="AU23" s="15">
        <f t="shared" si="19"/>
        <v>55.693787356657523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0</v>
      </c>
      <c r="E24" s="12">
        <v>0</v>
      </c>
      <c r="F24" s="12">
        <v>7.28</v>
      </c>
      <c r="G24" s="12">
        <v>89.19</v>
      </c>
      <c r="H24" s="15">
        <f t="shared" si="0"/>
        <v>1225.1373626373627</v>
      </c>
      <c r="I24" s="12">
        <v>0.47</v>
      </c>
      <c r="J24" s="12">
        <v>7.23</v>
      </c>
      <c r="K24" s="15">
        <f t="shared" si="1"/>
        <v>1538.2978723404258</v>
      </c>
      <c r="L24" s="12">
        <f t="shared" si="2"/>
        <v>7.75</v>
      </c>
      <c r="M24" s="12">
        <f t="shared" si="3"/>
        <v>96.42</v>
      </c>
      <c r="N24" s="15">
        <f t="shared" si="4"/>
        <v>1244.1290322580646</v>
      </c>
      <c r="O24" s="12">
        <v>4.82</v>
      </c>
      <c r="P24" s="12">
        <v>0</v>
      </c>
      <c r="Q24" s="15">
        <f t="shared" si="5"/>
        <v>0</v>
      </c>
      <c r="R24" s="12">
        <v>0</v>
      </c>
      <c r="S24" s="12">
        <v>0.35</v>
      </c>
      <c r="T24" s="15" t="e">
        <f t="shared" si="6"/>
        <v>#DIV/0!</v>
      </c>
      <c r="U24" s="12">
        <f t="shared" si="7"/>
        <v>12.57</v>
      </c>
      <c r="V24" s="12">
        <f t="shared" si="8"/>
        <v>96.77</v>
      </c>
      <c r="W24" s="15">
        <f t="shared" si="9"/>
        <v>769.84884645982493</v>
      </c>
      <c r="X24" s="12">
        <v>1.1200000000000001</v>
      </c>
      <c r="Y24" s="12">
        <v>2.5</v>
      </c>
      <c r="Z24" s="15">
        <f t="shared" si="10"/>
        <v>223.21428571428567</v>
      </c>
      <c r="AA24" s="12">
        <v>0</v>
      </c>
      <c r="AB24" s="12">
        <v>0</v>
      </c>
      <c r="AC24" s="15" t="e">
        <f t="shared" si="11"/>
        <v>#DIV/0!</v>
      </c>
      <c r="AD24" s="12">
        <v>0</v>
      </c>
      <c r="AE24" s="12">
        <v>0.14000000000000001</v>
      </c>
      <c r="AF24" s="15" t="e">
        <f t="shared" si="12"/>
        <v>#DIV/0!</v>
      </c>
      <c r="AG24" s="12">
        <v>0.46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14.150000000000002</v>
      </c>
      <c r="AT24" s="12">
        <f t="shared" si="18"/>
        <v>99.41</v>
      </c>
      <c r="AU24" s="15">
        <f t="shared" si="19"/>
        <v>702.54416961130732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0</v>
      </c>
      <c r="F25" s="12">
        <v>61.1</v>
      </c>
      <c r="G25" s="12">
        <v>0</v>
      </c>
      <c r="H25" s="15">
        <f t="shared" si="0"/>
        <v>0</v>
      </c>
      <c r="I25" s="12">
        <v>0.2</v>
      </c>
      <c r="J25" s="12">
        <v>0</v>
      </c>
      <c r="K25" s="15">
        <f t="shared" si="1"/>
        <v>0</v>
      </c>
      <c r="L25" s="12">
        <f t="shared" si="2"/>
        <v>61.300000000000004</v>
      </c>
      <c r="M25" s="12">
        <f t="shared" si="3"/>
        <v>0</v>
      </c>
      <c r="N25" s="15">
        <f t="shared" si="4"/>
        <v>0</v>
      </c>
      <c r="O25" s="12">
        <v>0</v>
      </c>
      <c r="P25" s="12">
        <v>0</v>
      </c>
      <c r="Q25" s="15" t="e">
        <f t="shared" si="5"/>
        <v>#DIV/0!</v>
      </c>
      <c r="R25" s="12">
        <v>1.38</v>
      </c>
      <c r="S25" s="12">
        <v>0</v>
      </c>
      <c r="T25" s="15">
        <f t="shared" si="6"/>
        <v>0</v>
      </c>
      <c r="U25" s="12">
        <f t="shared" si="7"/>
        <v>62.680000000000007</v>
      </c>
      <c r="V25" s="12">
        <f t="shared" si="8"/>
        <v>0</v>
      </c>
      <c r="W25" s="15">
        <f t="shared" si="9"/>
        <v>0</v>
      </c>
      <c r="X25" s="12">
        <v>0.6</v>
      </c>
      <c r="Y25" s="12">
        <v>0</v>
      </c>
      <c r="Z25" s="15">
        <f t="shared" si="10"/>
        <v>0</v>
      </c>
      <c r="AA25" s="12">
        <v>0</v>
      </c>
      <c r="AB25" s="12">
        <v>0</v>
      </c>
      <c r="AC25" s="15">
        <f t="shared" si="11"/>
        <v>0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63.280000000000008</v>
      </c>
      <c r="AT25" s="12">
        <f t="shared" si="18"/>
        <v>0</v>
      </c>
      <c r="AU25" s="15">
        <f t="shared" si="19"/>
        <v>0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88.55</v>
      </c>
      <c r="G26" s="12">
        <v>0</v>
      </c>
      <c r="H26" s="15">
        <f t="shared" si="0"/>
        <v>0</v>
      </c>
      <c r="I26" s="12">
        <v>0.73</v>
      </c>
      <c r="J26" s="12">
        <v>0</v>
      </c>
      <c r="K26" s="15">
        <f t="shared" si="1"/>
        <v>0</v>
      </c>
      <c r="L26" s="12">
        <f t="shared" si="2"/>
        <v>89.28</v>
      </c>
      <c r="M26" s="12">
        <f t="shared" si="3"/>
        <v>0</v>
      </c>
      <c r="N26" s="15">
        <f t="shared" si="4"/>
        <v>0</v>
      </c>
      <c r="O26" s="12">
        <v>0.65</v>
      </c>
      <c r="P26" s="12">
        <v>0</v>
      </c>
      <c r="Q26" s="15">
        <f t="shared" si="5"/>
        <v>0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89.93</v>
      </c>
      <c r="V26" s="12">
        <f t="shared" si="8"/>
        <v>0</v>
      </c>
      <c r="W26" s="15">
        <f t="shared" si="9"/>
        <v>0</v>
      </c>
      <c r="X26" s="12">
        <v>0.12</v>
      </c>
      <c r="Y26" s="12">
        <v>0</v>
      </c>
      <c r="Z26" s="15">
        <f t="shared" si="10"/>
        <v>0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18.45</v>
      </c>
      <c r="AQ26" s="12">
        <v>0</v>
      </c>
      <c r="AR26" s="15">
        <f t="shared" si="16"/>
        <v>0</v>
      </c>
      <c r="AS26" s="12">
        <f t="shared" si="17"/>
        <v>108.50000000000001</v>
      </c>
      <c r="AT26" s="12">
        <f t="shared" si="18"/>
        <v>0</v>
      </c>
      <c r="AU26" s="15">
        <f t="shared" si="19"/>
        <v>0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81.83</v>
      </c>
      <c r="G27" s="12">
        <v>0</v>
      </c>
      <c r="H27" s="15">
        <f t="shared" si="0"/>
        <v>0</v>
      </c>
      <c r="I27" s="12">
        <v>1.82</v>
      </c>
      <c r="J27" s="12">
        <v>0</v>
      </c>
      <c r="K27" s="15">
        <f t="shared" si="1"/>
        <v>0</v>
      </c>
      <c r="L27" s="12">
        <f t="shared" si="2"/>
        <v>83.649999999999991</v>
      </c>
      <c r="M27" s="12">
        <f t="shared" si="3"/>
        <v>0</v>
      </c>
      <c r="N27" s="15">
        <f t="shared" si="4"/>
        <v>0</v>
      </c>
      <c r="O27" s="12">
        <v>9.9600000000000009</v>
      </c>
      <c r="P27" s="12">
        <v>0</v>
      </c>
      <c r="Q27" s="15">
        <f t="shared" si="5"/>
        <v>0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93.609999999999985</v>
      </c>
      <c r="V27" s="12">
        <f t="shared" si="8"/>
        <v>0</v>
      </c>
      <c r="W27" s="15">
        <f t="shared" si="9"/>
        <v>0</v>
      </c>
      <c r="X27" s="12">
        <v>2.4</v>
      </c>
      <c r="Y27" s="12">
        <v>0</v>
      </c>
      <c r="Z27" s="15">
        <f t="shared" si="10"/>
        <v>0</v>
      </c>
      <c r="AA27" s="12">
        <v>0</v>
      </c>
      <c r="AB27" s="12">
        <v>0</v>
      </c>
      <c r="AC27" s="15" t="e">
        <f t="shared" si="11"/>
        <v>#DIV/0!</v>
      </c>
      <c r="AD27" s="12">
        <v>0.28999999999999998</v>
      </c>
      <c r="AE27" s="12">
        <v>0</v>
      </c>
      <c r="AF27" s="15">
        <f t="shared" si="12"/>
        <v>0</v>
      </c>
      <c r="AG27" s="12">
        <v>0.56999999999999995</v>
      </c>
      <c r="AH27" s="12">
        <v>0</v>
      </c>
      <c r="AI27" s="15">
        <f t="shared" si="13"/>
        <v>0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0.04</v>
      </c>
      <c r="AQ27" s="12">
        <v>0</v>
      </c>
      <c r="AR27" s="15">
        <f t="shared" si="16"/>
        <v>0</v>
      </c>
      <c r="AS27" s="12">
        <f t="shared" si="17"/>
        <v>96.91</v>
      </c>
      <c r="AT27" s="12">
        <f t="shared" si="18"/>
        <v>0</v>
      </c>
      <c r="AU27" s="15">
        <f t="shared" si="19"/>
        <v>0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0</v>
      </c>
      <c r="F28" s="12">
        <v>701.36</v>
      </c>
      <c r="G28" s="12">
        <v>2.68</v>
      </c>
      <c r="H28" s="15">
        <f t="shared" si="0"/>
        <v>0.38211474848865062</v>
      </c>
      <c r="I28" s="12">
        <v>89.25</v>
      </c>
      <c r="J28" s="12">
        <v>19.54</v>
      </c>
      <c r="K28" s="15">
        <f t="shared" si="1"/>
        <v>21.893557422969188</v>
      </c>
      <c r="L28" s="12">
        <f t="shared" si="2"/>
        <v>790.61</v>
      </c>
      <c r="M28" s="12">
        <f t="shared" si="3"/>
        <v>22.22</v>
      </c>
      <c r="N28" s="15">
        <f t="shared" si="4"/>
        <v>2.8104881041221335</v>
      </c>
      <c r="O28" s="12">
        <v>1.25</v>
      </c>
      <c r="P28" s="12">
        <v>0</v>
      </c>
      <c r="Q28" s="15">
        <f t="shared" si="5"/>
        <v>0</v>
      </c>
      <c r="R28" s="12">
        <v>3.82</v>
      </c>
      <c r="S28" s="12">
        <v>0</v>
      </c>
      <c r="T28" s="15">
        <f t="shared" si="6"/>
        <v>0</v>
      </c>
      <c r="U28" s="12">
        <f t="shared" si="7"/>
        <v>795.68000000000006</v>
      </c>
      <c r="V28" s="12">
        <f t="shared" si="8"/>
        <v>22.22</v>
      </c>
      <c r="W28" s="15">
        <f t="shared" si="9"/>
        <v>2.7925799316308062</v>
      </c>
      <c r="X28" s="12">
        <v>30.94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>
        <f t="shared" si="11"/>
        <v>0</v>
      </c>
      <c r="AD28" s="12">
        <v>1.31</v>
      </c>
      <c r="AE28" s="12">
        <v>0</v>
      </c>
      <c r="AF28" s="15">
        <f t="shared" si="12"/>
        <v>0</v>
      </c>
      <c r="AG28" s="12">
        <v>2.91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830.84</v>
      </c>
      <c r="AT28" s="12">
        <f t="shared" si="18"/>
        <v>22.22</v>
      </c>
      <c r="AU28" s="15">
        <f t="shared" si="19"/>
        <v>2.6744018102161666</v>
      </c>
    </row>
    <row r="29" spans="1:47" x14ac:dyDescent="0.25">
      <c r="A29" s="12">
        <v>23</v>
      </c>
      <c r="B29" s="13" t="s">
        <v>49</v>
      </c>
      <c r="C29" s="12">
        <v>5</v>
      </c>
      <c r="D29" s="12">
        <v>3</v>
      </c>
      <c r="E29" s="12">
        <v>1</v>
      </c>
      <c r="F29" s="12">
        <v>134.13</v>
      </c>
      <c r="G29" s="12">
        <v>145.62</v>
      </c>
      <c r="H29" s="15">
        <f t="shared" si="0"/>
        <v>108.56631626034445</v>
      </c>
      <c r="I29" s="12">
        <v>8.33</v>
      </c>
      <c r="J29" s="12">
        <v>0</v>
      </c>
      <c r="K29" s="15">
        <f t="shared" si="1"/>
        <v>0</v>
      </c>
      <c r="L29" s="12">
        <f t="shared" si="2"/>
        <v>142.46</v>
      </c>
      <c r="M29" s="12">
        <f t="shared" si="3"/>
        <v>145.62</v>
      </c>
      <c r="N29" s="15">
        <f t="shared" si="4"/>
        <v>102.21816650287801</v>
      </c>
      <c r="O29" s="12">
        <v>35.56</v>
      </c>
      <c r="P29" s="12">
        <v>0</v>
      </c>
      <c r="Q29" s="15">
        <f t="shared" si="5"/>
        <v>0</v>
      </c>
      <c r="R29" s="12">
        <v>0</v>
      </c>
      <c r="S29" s="12">
        <v>0.49</v>
      </c>
      <c r="T29" s="15" t="e">
        <f t="shared" si="6"/>
        <v>#DIV/0!</v>
      </c>
      <c r="U29" s="12">
        <f t="shared" si="7"/>
        <v>178.02</v>
      </c>
      <c r="V29" s="12">
        <f t="shared" si="8"/>
        <v>146.11000000000001</v>
      </c>
      <c r="W29" s="15">
        <f t="shared" si="9"/>
        <v>82.075047747444103</v>
      </c>
      <c r="X29" s="12">
        <v>16.829999999999998</v>
      </c>
      <c r="Y29" s="12">
        <v>8.35</v>
      </c>
      <c r="Z29" s="15">
        <f t="shared" si="10"/>
        <v>49.613784907902556</v>
      </c>
      <c r="AA29" s="12">
        <v>0</v>
      </c>
      <c r="AB29" s="12">
        <v>0</v>
      </c>
      <c r="AC29" s="15" t="e">
        <f t="shared" si="11"/>
        <v>#DIV/0!</v>
      </c>
      <c r="AD29" s="12">
        <v>0.51</v>
      </c>
      <c r="AE29" s="12">
        <v>0.01</v>
      </c>
      <c r="AF29" s="15">
        <f t="shared" si="12"/>
        <v>1.9607843137254901</v>
      </c>
      <c r="AG29" s="12">
        <v>3.17</v>
      </c>
      <c r="AH29" s="12">
        <v>0.7</v>
      </c>
      <c r="AI29" s="15">
        <f t="shared" si="13"/>
        <v>22.082018927444793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198.53</v>
      </c>
      <c r="AT29" s="12">
        <f t="shared" si="18"/>
        <v>155.16999999999999</v>
      </c>
      <c r="AU29" s="15">
        <f t="shared" si="19"/>
        <v>78.159472120082597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101.61</v>
      </c>
      <c r="G30" s="12">
        <v>0</v>
      </c>
      <c r="H30" s="15">
        <f t="shared" si="0"/>
        <v>0</v>
      </c>
      <c r="I30" s="12">
        <v>32.840000000000003</v>
      </c>
      <c r="J30" s="12">
        <v>0</v>
      </c>
      <c r="K30" s="15">
        <f t="shared" si="1"/>
        <v>0</v>
      </c>
      <c r="L30" s="12">
        <f t="shared" si="2"/>
        <v>134.44999999999999</v>
      </c>
      <c r="M30" s="12">
        <f t="shared" si="3"/>
        <v>0</v>
      </c>
      <c r="N30" s="15">
        <f t="shared" si="4"/>
        <v>0</v>
      </c>
      <c r="O30" s="12">
        <v>27.01</v>
      </c>
      <c r="P30" s="12">
        <v>0</v>
      </c>
      <c r="Q30" s="15">
        <f t="shared" si="5"/>
        <v>0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161.45999999999998</v>
      </c>
      <c r="V30" s="12">
        <f t="shared" si="8"/>
        <v>0</v>
      </c>
      <c r="W30" s="15">
        <f t="shared" si="9"/>
        <v>0</v>
      </c>
      <c r="X30" s="12">
        <v>2.04</v>
      </c>
      <c r="Y30" s="12">
        <v>0</v>
      </c>
      <c r="Z30" s="15">
        <f t="shared" si="10"/>
        <v>0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1.96</v>
      </c>
      <c r="AK30" s="12">
        <v>0</v>
      </c>
      <c r="AL30" s="15">
        <f t="shared" si="14"/>
        <v>0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165.45999999999998</v>
      </c>
      <c r="AT30" s="12">
        <f t="shared" si="18"/>
        <v>0</v>
      </c>
      <c r="AU30" s="15">
        <f t="shared" si="19"/>
        <v>0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277.35000000000002</v>
      </c>
      <c r="G31" s="12">
        <v>0</v>
      </c>
      <c r="H31" s="15">
        <f t="shared" si="0"/>
        <v>0</v>
      </c>
      <c r="I31" s="12">
        <v>1.25</v>
      </c>
      <c r="J31" s="12">
        <v>84.94</v>
      </c>
      <c r="K31" s="15">
        <f t="shared" si="1"/>
        <v>6795.2</v>
      </c>
      <c r="L31" s="12">
        <f t="shared" si="2"/>
        <v>278.60000000000002</v>
      </c>
      <c r="M31" s="12">
        <f t="shared" si="3"/>
        <v>84.94</v>
      </c>
      <c r="N31" s="15">
        <f t="shared" si="4"/>
        <v>30.488155061019377</v>
      </c>
      <c r="O31" s="12">
        <v>0.81</v>
      </c>
      <c r="P31" s="12">
        <v>0</v>
      </c>
      <c r="Q31" s="15">
        <f t="shared" si="5"/>
        <v>0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279.41000000000003</v>
      </c>
      <c r="V31" s="12">
        <f t="shared" si="8"/>
        <v>84.94</v>
      </c>
      <c r="W31" s="15">
        <f t="shared" si="9"/>
        <v>30.399770945921762</v>
      </c>
      <c r="X31" s="12">
        <v>0.74</v>
      </c>
      <c r="Y31" s="12">
        <v>3.09</v>
      </c>
      <c r="Z31" s="15">
        <f t="shared" si="10"/>
        <v>417.56756756756755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2.2599999999999998</v>
      </c>
      <c r="AI31" s="15" t="e">
        <f t="shared" si="13"/>
        <v>#DIV/0!</v>
      </c>
      <c r="AJ31" s="12">
        <v>0</v>
      </c>
      <c r="AK31" s="12">
        <v>1.27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27.47</v>
      </c>
      <c r="AQ31" s="12">
        <v>0</v>
      </c>
      <c r="AR31" s="15">
        <f t="shared" si="16"/>
        <v>0</v>
      </c>
      <c r="AS31" s="12">
        <f t="shared" si="17"/>
        <v>307.62</v>
      </c>
      <c r="AT31" s="12">
        <f t="shared" si="18"/>
        <v>91.56</v>
      </c>
      <c r="AU31" s="15">
        <f t="shared" si="19"/>
        <v>29.763994538716599</v>
      </c>
    </row>
    <row r="32" spans="1:47" x14ac:dyDescent="0.25">
      <c r="A32" s="12">
        <v>26</v>
      </c>
      <c r="B32" s="13" t="s">
        <v>52</v>
      </c>
      <c r="C32" s="12">
        <v>5</v>
      </c>
      <c r="D32" s="12">
        <v>5</v>
      </c>
      <c r="E32" s="12">
        <v>0</v>
      </c>
      <c r="F32" s="12">
        <v>135.12</v>
      </c>
      <c r="G32" s="12">
        <v>274.87</v>
      </c>
      <c r="H32" s="15">
        <f t="shared" si="0"/>
        <v>203.42658377738309</v>
      </c>
      <c r="I32" s="12">
        <v>0.28000000000000003</v>
      </c>
      <c r="J32" s="12">
        <v>13.64</v>
      </c>
      <c r="K32" s="15">
        <f t="shared" si="1"/>
        <v>4871.4285714285706</v>
      </c>
      <c r="L32" s="12">
        <f t="shared" si="2"/>
        <v>135.4</v>
      </c>
      <c r="M32" s="12">
        <f t="shared" si="3"/>
        <v>288.51</v>
      </c>
      <c r="N32" s="15">
        <f t="shared" si="4"/>
        <v>213.07976366322006</v>
      </c>
      <c r="O32" s="12">
        <v>0</v>
      </c>
      <c r="P32" s="12">
        <v>0.22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135.4</v>
      </c>
      <c r="V32" s="12">
        <f t="shared" si="8"/>
        <v>288.73</v>
      </c>
      <c r="W32" s="15">
        <f t="shared" si="9"/>
        <v>213.24224519940915</v>
      </c>
      <c r="X32" s="12">
        <v>0.96</v>
      </c>
      <c r="Y32" s="12">
        <v>26.92</v>
      </c>
      <c r="Z32" s="15">
        <f t="shared" si="10"/>
        <v>2804.166666666667</v>
      </c>
      <c r="AA32" s="12">
        <v>0</v>
      </c>
      <c r="AB32" s="12">
        <v>0</v>
      </c>
      <c r="AC32" s="15" t="e">
        <f t="shared" si="11"/>
        <v>#DIV/0!</v>
      </c>
      <c r="AD32" s="12">
        <v>0.24</v>
      </c>
      <c r="AE32" s="12">
        <v>0.42</v>
      </c>
      <c r="AF32" s="15">
        <f t="shared" si="12"/>
        <v>175</v>
      </c>
      <c r="AG32" s="12">
        <v>44</v>
      </c>
      <c r="AH32" s="12">
        <v>0.66</v>
      </c>
      <c r="AI32" s="15">
        <f t="shared" si="13"/>
        <v>1.5000000000000002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1.48</v>
      </c>
      <c r="AQ32" s="12">
        <v>0</v>
      </c>
      <c r="AR32" s="15">
        <f t="shared" si="16"/>
        <v>0</v>
      </c>
      <c r="AS32" s="12">
        <f t="shared" si="17"/>
        <v>182.08</v>
      </c>
      <c r="AT32" s="12">
        <f t="shared" si="18"/>
        <v>316.73000000000008</v>
      </c>
      <c r="AU32" s="15">
        <f t="shared" si="19"/>
        <v>173.95101054481549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154.61000000000001</v>
      </c>
      <c r="G33" s="12">
        <v>0</v>
      </c>
      <c r="H33" s="15">
        <f t="shared" si="0"/>
        <v>0</v>
      </c>
      <c r="I33" s="12">
        <v>19.84</v>
      </c>
      <c r="J33" s="12">
        <v>0</v>
      </c>
      <c r="K33" s="15">
        <f t="shared" si="1"/>
        <v>0</v>
      </c>
      <c r="L33" s="12">
        <f t="shared" si="2"/>
        <v>174.45000000000002</v>
      </c>
      <c r="M33" s="12">
        <f t="shared" si="3"/>
        <v>0</v>
      </c>
      <c r="N33" s="15">
        <f t="shared" si="4"/>
        <v>0</v>
      </c>
      <c r="O33" s="12">
        <v>7.8</v>
      </c>
      <c r="P33" s="12">
        <v>0</v>
      </c>
      <c r="Q33" s="15">
        <f t="shared" si="5"/>
        <v>0</v>
      </c>
      <c r="R33" s="12">
        <v>0.08</v>
      </c>
      <c r="S33" s="12">
        <v>0</v>
      </c>
      <c r="T33" s="15">
        <f t="shared" si="6"/>
        <v>0</v>
      </c>
      <c r="U33" s="12">
        <f t="shared" si="7"/>
        <v>182.33000000000004</v>
      </c>
      <c r="V33" s="12">
        <f t="shared" si="8"/>
        <v>0</v>
      </c>
      <c r="W33" s="15">
        <f t="shared" si="9"/>
        <v>0</v>
      </c>
      <c r="X33" s="12">
        <v>10.7</v>
      </c>
      <c r="Y33" s="12">
        <v>0</v>
      </c>
      <c r="Z33" s="15">
        <f t="shared" si="10"/>
        <v>0</v>
      </c>
      <c r="AA33" s="12">
        <v>0</v>
      </c>
      <c r="AB33" s="12">
        <v>0</v>
      </c>
      <c r="AC33" s="15">
        <f t="shared" si="11"/>
        <v>0</v>
      </c>
      <c r="AD33" s="12">
        <v>1.58</v>
      </c>
      <c r="AE33" s="12">
        <v>0</v>
      </c>
      <c r="AF33" s="15">
        <f t="shared" si="12"/>
        <v>0</v>
      </c>
      <c r="AG33" s="12">
        <v>4.4000000000000004</v>
      </c>
      <c r="AH33" s="12">
        <v>0</v>
      </c>
      <c r="AI33" s="15">
        <f t="shared" si="13"/>
        <v>0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199.01000000000005</v>
      </c>
      <c r="AT33" s="12">
        <f t="shared" si="18"/>
        <v>0</v>
      </c>
      <c r="AU33" s="15">
        <f t="shared" si="19"/>
        <v>0</v>
      </c>
    </row>
    <row r="34" spans="1:47" x14ac:dyDescent="0.25">
      <c r="A34" s="12">
        <v>28</v>
      </c>
      <c r="B34" s="13" t="s">
        <v>54</v>
      </c>
      <c r="C34" s="12">
        <v>2</v>
      </c>
      <c r="D34" s="12">
        <v>5</v>
      </c>
      <c r="E34" s="12">
        <v>0</v>
      </c>
      <c r="F34" s="12">
        <v>213.81</v>
      </c>
      <c r="G34" s="12">
        <v>159.65</v>
      </c>
      <c r="H34" s="15">
        <f t="shared" si="0"/>
        <v>74.669098732519529</v>
      </c>
      <c r="I34" s="12">
        <v>3.1</v>
      </c>
      <c r="J34" s="12">
        <v>0</v>
      </c>
      <c r="K34" s="15">
        <f t="shared" si="1"/>
        <v>0</v>
      </c>
      <c r="L34" s="12">
        <f t="shared" si="2"/>
        <v>216.91</v>
      </c>
      <c r="M34" s="12">
        <f t="shared" si="3"/>
        <v>159.65</v>
      </c>
      <c r="N34" s="15">
        <f t="shared" si="4"/>
        <v>73.601954727767279</v>
      </c>
      <c r="O34" s="12">
        <v>0.12</v>
      </c>
      <c r="P34" s="12">
        <v>0</v>
      </c>
      <c r="Q34" s="15">
        <f t="shared" si="5"/>
        <v>0</v>
      </c>
      <c r="R34" s="12">
        <v>0.15</v>
      </c>
      <c r="S34" s="12">
        <v>9.09</v>
      </c>
      <c r="T34" s="15">
        <f t="shared" si="6"/>
        <v>6060</v>
      </c>
      <c r="U34" s="12">
        <f t="shared" si="7"/>
        <v>217.18</v>
      </c>
      <c r="V34" s="12">
        <f t="shared" si="8"/>
        <v>168.74</v>
      </c>
      <c r="W34" s="15">
        <f t="shared" si="9"/>
        <v>77.695920434662497</v>
      </c>
      <c r="X34" s="12">
        <v>4.25</v>
      </c>
      <c r="Y34" s="12">
        <v>6.13</v>
      </c>
      <c r="Z34" s="15">
        <f t="shared" si="10"/>
        <v>144.23529411764707</v>
      </c>
      <c r="AA34" s="12">
        <v>0</v>
      </c>
      <c r="AB34" s="12">
        <v>0</v>
      </c>
      <c r="AC34" s="15">
        <f t="shared" si="11"/>
        <v>6060</v>
      </c>
      <c r="AD34" s="12">
        <v>0.18</v>
      </c>
      <c r="AE34" s="12">
        <v>0</v>
      </c>
      <c r="AF34" s="15">
        <f t="shared" si="12"/>
        <v>0</v>
      </c>
      <c r="AG34" s="12">
        <v>1.37</v>
      </c>
      <c r="AH34" s="12">
        <v>0.04</v>
      </c>
      <c r="AI34" s="15">
        <f t="shared" si="13"/>
        <v>2.9197080291970803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222.98000000000002</v>
      </c>
      <c r="AT34" s="12">
        <f t="shared" si="18"/>
        <v>174.91</v>
      </c>
      <c r="AU34" s="15">
        <f t="shared" si="19"/>
        <v>78.442012736568287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0</v>
      </c>
      <c r="E35" s="12">
        <v>0</v>
      </c>
      <c r="F35" s="12">
        <v>41.62</v>
      </c>
      <c r="G35" s="12">
        <v>4.5599999999999996</v>
      </c>
      <c r="H35" s="15">
        <f t="shared" si="0"/>
        <v>10.956271023546371</v>
      </c>
      <c r="I35" s="12">
        <v>0</v>
      </c>
      <c r="J35" s="12">
        <v>26.17</v>
      </c>
      <c r="K35" s="15" t="e">
        <f t="shared" si="1"/>
        <v>#DIV/0!</v>
      </c>
      <c r="L35" s="12">
        <f t="shared" si="2"/>
        <v>41.62</v>
      </c>
      <c r="M35" s="12">
        <f t="shared" si="3"/>
        <v>30.73</v>
      </c>
      <c r="N35" s="15">
        <f t="shared" si="4"/>
        <v>73.834694858241235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41.62</v>
      </c>
      <c r="V35" s="12">
        <f t="shared" si="8"/>
        <v>30.73</v>
      </c>
      <c r="W35" s="15">
        <f t="shared" si="9"/>
        <v>73.834694858241235</v>
      </c>
      <c r="X35" s="12">
        <v>1.8</v>
      </c>
      <c r="Y35" s="12">
        <v>0</v>
      </c>
      <c r="Z35" s="15">
        <f t="shared" si="10"/>
        <v>0</v>
      </c>
      <c r="AA35" s="12">
        <v>0</v>
      </c>
      <c r="AB35" s="12">
        <v>0</v>
      </c>
      <c r="AC35" s="15" t="e">
        <f t="shared" si="11"/>
        <v>#DIV/0!</v>
      </c>
      <c r="AD35" s="12">
        <v>7.0000000000000007E-2</v>
      </c>
      <c r="AE35" s="12">
        <v>0</v>
      </c>
      <c r="AF35" s="15">
        <f t="shared" si="12"/>
        <v>0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0.45</v>
      </c>
      <c r="AR35" s="15" t="e">
        <f t="shared" si="16"/>
        <v>#DIV/0!</v>
      </c>
      <c r="AS35" s="12">
        <f t="shared" si="17"/>
        <v>43.489999999999995</v>
      </c>
      <c r="AT35" s="12">
        <f t="shared" si="18"/>
        <v>31.18</v>
      </c>
      <c r="AU35" s="15">
        <f t="shared" si="19"/>
        <v>71.694642446539447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0</v>
      </c>
      <c r="E36" s="12">
        <v>0</v>
      </c>
      <c r="F36" s="12">
        <v>155.47999999999999</v>
      </c>
      <c r="G36" s="12">
        <v>22.36</v>
      </c>
      <c r="H36" s="15">
        <f t="shared" si="0"/>
        <v>14.381270903010035</v>
      </c>
      <c r="I36" s="12">
        <v>1.58</v>
      </c>
      <c r="J36" s="12">
        <v>0</v>
      </c>
      <c r="K36" s="15">
        <f t="shared" si="1"/>
        <v>0</v>
      </c>
      <c r="L36" s="12">
        <f t="shared" si="2"/>
        <v>157.06</v>
      </c>
      <c r="M36" s="12">
        <f t="shared" si="3"/>
        <v>22.36</v>
      </c>
      <c r="N36" s="15">
        <f t="shared" si="4"/>
        <v>14.236597478670571</v>
      </c>
      <c r="O36" s="12">
        <v>0.35</v>
      </c>
      <c r="P36" s="12">
        <v>0</v>
      </c>
      <c r="Q36" s="15">
        <f t="shared" si="5"/>
        <v>0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157.41</v>
      </c>
      <c r="V36" s="12">
        <f t="shared" si="8"/>
        <v>22.36</v>
      </c>
      <c r="W36" s="15">
        <f t="shared" si="9"/>
        <v>14.204942506829299</v>
      </c>
      <c r="X36" s="12">
        <v>2.9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 t="e">
        <f t="shared" si="11"/>
        <v>#DIV/0!</v>
      </c>
      <c r="AD36" s="12">
        <v>0</v>
      </c>
      <c r="AE36" s="12">
        <v>0</v>
      </c>
      <c r="AF36" s="15" t="e">
        <f t="shared" si="12"/>
        <v>#DIV/0!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20.21</v>
      </c>
      <c r="AQ36" s="12">
        <v>0.47</v>
      </c>
      <c r="AR36" s="15">
        <f t="shared" si="16"/>
        <v>2.3255813953488369</v>
      </c>
      <c r="AS36" s="12">
        <f t="shared" si="17"/>
        <v>180.52</v>
      </c>
      <c r="AT36" s="12">
        <f t="shared" si="18"/>
        <v>22.83</v>
      </c>
      <c r="AU36" s="15">
        <f t="shared" si="19"/>
        <v>12.646798138710391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2</v>
      </c>
      <c r="E37" s="12">
        <v>0</v>
      </c>
      <c r="F37" s="12">
        <v>0</v>
      </c>
      <c r="G37" s="12">
        <v>23.62</v>
      </c>
      <c r="H37" s="15" t="e">
        <f t="shared" si="0"/>
        <v>#DIV/0!</v>
      </c>
      <c r="I37" s="12">
        <v>0</v>
      </c>
      <c r="J37" s="12">
        <v>13.45</v>
      </c>
      <c r="K37" s="15" t="e">
        <f t="shared" si="1"/>
        <v>#DIV/0!</v>
      </c>
      <c r="L37" s="12">
        <f t="shared" si="2"/>
        <v>0</v>
      </c>
      <c r="M37" s="12">
        <f t="shared" si="3"/>
        <v>37.07</v>
      </c>
      <c r="N37" s="15" t="e">
        <f t="shared" si="4"/>
        <v>#DIV/0!</v>
      </c>
      <c r="O37" s="12">
        <v>0</v>
      </c>
      <c r="P37" s="12">
        <v>0</v>
      </c>
      <c r="Q37" s="15" t="e">
        <f t="shared" si="5"/>
        <v>#DIV/0!</v>
      </c>
      <c r="R37" s="12">
        <v>0</v>
      </c>
      <c r="S37" s="12">
        <v>0</v>
      </c>
      <c r="T37" s="15" t="e">
        <f t="shared" si="6"/>
        <v>#DIV/0!</v>
      </c>
      <c r="U37" s="12">
        <f t="shared" si="7"/>
        <v>0</v>
      </c>
      <c r="V37" s="12">
        <f t="shared" si="8"/>
        <v>37.07</v>
      </c>
      <c r="W37" s="15" t="e">
        <f t="shared" si="9"/>
        <v>#DIV/0!</v>
      </c>
      <c r="X37" s="12">
        <v>0</v>
      </c>
      <c r="Y37" s="12">
        <v>12.22</v>
      </c>
      <c r="Z37" s="15" t="e">
        <f t="shared" si="10"/>
        <v>#DIV/0!</v>
      </c>
      <c r="AA37" s="12">
        <v>0</v>
      </c>
      <c r="AB37" s="12">
        <v>0</v>
      </c>
      <c r="AC37" s="15" t="e">
        <f t="shared" si="11"/>
        <v>#DIV/0!</v>
      </c>
      <c r="AD37" s="12">
        <v>0</v>
      </c>
      <c r="AE37" s="12">
        <v>0</v>
      </c>
      <c r="AF37" s="15" t="e">
        <f t="shared" si="12"/>
        <v>#DIV/0!</v>
      </c>
      <c r="AG37" s="12">
        <v>0</v>
      </c>
      <c r="AH37" s="12">
        <v>0.81</v>
      </c>
      <c r="AI37" s="15" t="e">
        <f t="shared" si="13"/>
        <v>#DIV/0!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0</v>
      </c>
      <c r="AT37" s="12">
        <f t="shared" si="18"/>
        <v>50.1</v>
      </c>
      <c r="AU37" s="15" t="e">
        <f t="shared" si="19"/>
        <v>#DIV/0!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106.41</v>
      </c>
      <c r="G38" s="12">
        <v>0</v>
      </c>
      <c r="H38" s="15">
        <f t="shared" si="0"/>
        <v>0</v>
      </c>
      <c r="I38" s="12">
        <v>159.61000000000001</v>
      </c>
      <c r="J38" s="12">
        <v>0</v>
      </c>
      <c r="K38" s="15">
        <f t="shared" si="1"/>
        <v>0</v>
      </c>
      <c r="L38" s="12">
        <f t="shared" si="2"/>
        <v>266.02</v>
      </c>
      <c r="M38" s="12">
        <f t="shared" si="3"/>
        <v>0</v>
      </c>
      <c r="N38" s="15">
        <f t="shared" si="4"/>
        <v>0</v>
      </c>
      <c r="O38" s="12">
        <v>12.47</v>
      </c>
      <c r="P38" s="12">
        <v>0</v>
      </c>
      <c r="Q38" s="15">
        <f t="shared" si="5"/>
        <v>0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278.49</v>
      </c>
      <c r="V38" s="12">
        <f t="shared" si="8"/>
        <v>0</v>
      </c>
      <c r="W38" s="15">
        <f t="shared" si="9"/>
        <v>0</v>
      </c>
      <c r="X38" s="12">
        <v>6.81</v>
      </c>
      <c r="Y38" s="12">
        <v>0</v>
      </c>
      <c r="Z38" s="15">
        <f t="shared" si="10"/>
        <v>0</v>
      </c>
      <c r="AA38" s="12">
        <v>0</v>
      </c>
      <c r="AB38" s="12">
        <v>0</v>
      </c>
      <c r="AC38" s="15" t="e">
        <f t="shared" si="11"/>
        <v>#DIV/0!</v>
      </c>
      <c r="AD38" s="12">
        <v>0.81</v>
      </c>
      <c r="AE38" s="12">
        <v>0</v>
      </c>
      <c r="AF38" s="15">
        <f t="shared" si="12"/>
        <v>0</v>
      </c>
      <c r="AG38" s="12">
        <v>2.4900000000000002</v>
      </c>
      <c r="AH38" s="12">
        <v>0</v>
      </c>
      <c r="AI38" s="15">
        <f t="shared" si="13"/>
        <v>0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0.04</v>
      </c>
      <c r="AQ38" s="12">
        <v>0</v>
      </c>
      <c r="AR38" s="15">
        <f t="shared" si="16"/>
        <v>0</v>
      </c>
      <c r="AS38" s="12">
        <f t="shared" si="17"/>
        <v>288.64000000000004</v>
      </c>
      <c r="AT38" s="12">
        <f t="shared" si="18"/>
        <v>0</v>
      </c>
      <c r="AU38" s="15">
        <f t="shared" si="19"/>
        <v>0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11</v>
      </c>
      <c r="D40" s="12">
        <v>5</v>
      </c>
      <c r="E40" s="12">
        <v>0</v>
      </c>
      <c r="F40" s="12">
        <v>732.52</v>
      </c>
      <c r="G40" s="12">
        <v>545.89</v>
      </c>
      <c r="H40" s="15">
        <f t="shared" si="20"/>
        <v>74.52219734614755</v>
      </c>
      <c r="I40" s="12">
        <v>289.57</v>
      </c>
      <c r="J40" s="12">
        <v>155.29</v>
      </c>
      <c r="K40" s="15">
        <f t="shared" si="21"/>
        <v>53.627792934350936</v>
      </c>
      <c r="L40" s="12">
        <f t="shared" si="22"/>
        <v>1022.0899999999999</v>
      </c>
      <c r="M40" s="12">
        <f t="shared" si="23"/>
        <v>701.18</v>
      </c>
      <c r="N40" s="15">
        <f t="shared" si="24"/>
        <v>68.602569245369779</v>
      </c>
      <c r="O40" s="12">
        <v>11.59</v>
      </c>
      <c r="P40" s="12">
        <v>0</v>
      </c>
      <c r="Q40" s="15">
        <f t="shared" si="25"/>
        <v>0</v>
      </c>
      <c r="R40" s="12">
        <v>0.24</v>
      </c>
      <c r="S40" s="12">
        <v>0</v>
      </c>
      <c r="T40" s="15">
        <f t="shared" si="26"/>
        <v>0</v>
      </c>
      <c r="U40" s="12">
        <f t="shared" si="27"/>
        <v>1033.9199999999998</v>
      </c>
      <c r="V40" s="12">
        <f t="shared" si="28"/>
        <v>701.18</v>
      </c>
      <c r="W40" s="15">
        <f t="shared" si="29"/>
        <v>67.817626121943675</v>
      </c>
      <c r="X40" s="12">
        <v>260.12</v>
      </c>
      <c r="Y40" s="12">
        <v>28.95</v>
      </c>
      <c r="Z40" s="15">
        <f t="shared" si="30"/>
        <v>11.129478702137474</v>
      </c>
      <c r="AA40" s="12">
        <v>0</v>
      </c>
      <c r="AB40" s="12">
        <v>0</v>
      </c>
      <c r="AC40" s="15">
        <f t="shared" si="31"/>
        <v>0</v>
      </c>
      <c r="AD40" s="12">
        <v>4.28</v>
      </c>
      <c r="AE40" s="12">
        <v>0</v>
      </c>
      <c r="AF40" s="15">
        <f t="shared" si="32"/>
        <v>0</v>
      </c>
      <c r="AG40" s="12">
        <v>10.57</v>
      </c>
      <c r="AH40" s="12">
        <v>0.27</v>
      </c>
      <c r="AI40" s="15">
        <f t="shared" si="33"/>
        <v>2.5543992431409652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1308.8899999999999</v>
      </c>
      <c r="AT40" s="12">
        <f t="shared" si="38"/>
        <v>730.4</v>
      </c>
      <c r="AU40" s="15">
        <f t="shared" si="39"/>
        <v>55.803008656189604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4</v>
      </c>
      <c r="E41" s="12">
        <v>0</v>
      </c>
      <c r="F41" s="12">
        <v>97.44</v>
      </c>
      <c r="G41" s="12">
        <v>0</v>
      </c>
      <c r="H41" s="15">
        <f t="shared" si="20"/>
        <v>0</v>
      </c>
      <c r="I41" s="12">
        <v>29.82</v>
      </c>
      <c r="J41" s="12">
        <v>50.4</v>
      </c>
      <c r="K41" s="15">
        <f t="shared" si="21"/>
        <v>169.01408450704224</v>
      </c>
      <c r="L41" s="12">
        <f t="shared" si="22"/>
        <v>127.25999999999999</v>
      </c>
      <c r="M41" s="12">
        <f t="shared" si="23"/>
        <v>50.4</v>
      </c>
      <c r="N41" s="15">
        <f t="shared" si="24"/>
        <v>39.603960396039604</v>
      </c>
      <c r="O41" s="12">
        <v>23.57</v>
      </c>
      <c r="P41" s="12">
        <v>0</v>
      </c>
      <c r="Q41" s="15">
        <f t="shared" si="25"/>
        <v>0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150.82999999999998</v>
      </c>
      <c r="V41" s="12">
        <f t="shared" si="28"/>
        <v>50.4</v>
      </c>
      <c r="W41" s="15">
        <f t="shared" si="29"/>
        <v>33.415103096201022</v>
      </c>
      <c r="X41" s="12">
        <v>15.52</v>
      </c>
      <c r="Y41" s="12">
        <v>29.14</v>
      </c>
      <c r="Z41" s="15">
        <f t="shared" si="30"/>
        <v>187.75773195876289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7.03</v>
      </c>
      <c r="AH41" s="12">
        <v>0</v>
      </c>
      <c r="AI41" s="15">
        <f t="shared" si="33"/>
        <v>0</v>
      </c>
      <c r="AJ41" s="12">
        <v>0.28000000000000003</v>
      </c>
      <c r="AK41" s="12">
        <v>0</v>
      </c>
      <c r="AL41" s="15">
        <f t="shared" si="34"/>
        <v>0</v>
      </c>
      <c r="AM41" s="12">
        <v>0</v>
      </c>
      <c r="AN41" s="12">
        <v>0</v>
      </c>
      <c r="AO41" s="15" t="e">
        <f t="shared" si="35"/>
        <v>#DIV/0!</v>
      </c>
      <c r="AP41" s="12">
        <v>7.0000000000000007E-2</v>
      </c>
      <c r="AQ41" s="12">
        <v>1.65</v>
      </c>
      <c r="AR41" s="15">
        <f t="shared" si="36"/>
        <v>2357.1428571428569</v>
      </c>
      <c r="AS41" s="12">
        <f t="shared" si="37"/>
        <v>173.73</v>
      </c>
      <c r="AT41" s="12">
        <f t="shared" si="38"/>
        <v>81.19</v>
      </c>
      <c r="AU41" s="15">
        <f t="shared" si="39"/>
        <v>46.733436942381857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9.93</v>
      </c>
      <c r="K43" s="15" t="e">
        <f t="shared" si="21"/>
        <v>#DIV/0!</v>
      </c>
      <c r="L43" s="12">
        <f t="shared" si="22"/>
        <v>0</v>
      </c>
      <c r="M43" s="12">
        <f t="shared" si="23"/>
        <v>9.93</v>
      </c>
      <c r="N43" s="15" t="e">
        <f t="shared" si="24"/>
        <v>#DIV/0!</v>
      </c>
      <c r="O43" s="12">
        <v>0</v>
      </c>
      <c r="P43" s="12">
        <v>0.02</v>
      </c>
      <c r="Q43" s="15" t="e">
        <f t="shared" si="25"/>
        <v>#DIV/0!</v>
      </c>
      <c r="R43" s="12">
        <v>0</v>
      </c>
      <c r="S43" s="12">
        <v>0.1</v>
      </c>
      <c r="T43" s="15" t="e">
        <f t="shared" si="26"/>
        <v>#DIV/0!</v>
      </c>
      <c r="U43" s="12">
        <f t="shared" si="27"/>
        <v>0</v>
      </c>
      <c r="V43" s="12">
        <f t="shared" si="28"/>
        <v>10.049999999999999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1.3</v>
      </c>
      <c r="AR43" s="15" t="e">
        <f t="shared" si="36"/>
        <v>#DIV/0!</v>
      </c>
      <c r="AS43" s="12">
        <f t="shared" si="37"/>
        <v>0</v>
      </c>
      <c r="AT43" s="12">
        <f t="shared" si="38"/>
        <v>11.35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0</v>
      </c>
      <c r="F44" s="12">
        <v>58.03</v>
      </c>
      <c r="G44" s="12">
        <v>0</v>
      </c>
      <c r="H44" s="15">
        <f t="shared" si="20"/>
        <v>0</v>
      </c>
      <c r="I44" s="12">
        <v>1.88</v>
      </c>
      <c r="J44" s="12">
        <v>0</v>
      </c>
      <c r="K44" s="15">
        <f t="shared" si="21"/>
        <v>0</v>
      </c>
      <c r="L44" s="12">
        <f t="shared" si="22"/>
        <v>59.910000000000004</v>
      </c>
      <c r="M44" s="12">
        <f t="shared" si="23"/>
        <v>0</v>
      </c>
      <c r="N44" s="15">
        <f t="shared" si="24"/>
        <v>0</v>
      </c>
      <c r="O44" s="12">
        <v>1.17</v>
      </c>
      <c r="P44" s="12">
        <v>0</v>
      </c>
      <c r="Q44" s="15">
        <f t="shared" si="25"/>
        <v>0</v>
      </c>
      <c r="R44" s="12">
        <v>0.78</v>
      </c>
      <c r="S44" s="12">
        <v>0</v>
      </c>
      <c r="T44" s="15">
        <f t="shared" si="26"/>
        <v>0</v>
      </c>
      <c r="U44" s="12">
        <f t="shared" si="27"/>
        <v>61.860000000000007</v>
      </c>
      <c r="V44" s="12">
        <f t="shared" si="28"/>
        <v>0</v>
      </c>
      <c r="W44" s="15">
        <f t="shared" si="29"/>
        <v>0</v>
      </c>
      <c r="X44" s="12">
        <v>5.96</v>
      </c>
      <c r="Y44" s="12">
        <v>0</v>
      </c>
      <c r="Z44" s="15">
        <f t="shared" si="30"/>
        <v>0</v>
      </c>
      <c r="AA44" s="12">
        <v>0</v>
      </c>
      <c r="AB44" s="12">
        <v>0</v>
      </c>
      <c r="AC44" s="15">
        <f t="shared" si="31"/>
        <v>0</v>
      </c>
      <c r="AD44" s="12">
        <v>0.33</v>
      </c>
      <c r="AE44" s="12">
        <v>0</v>
      </c>
      <c r="AF44" s="15">
        <f t="shared" si="32"/>
        <v>0</v>
      </c>
      <c r="AG44" s="12">
        <v>1.99</v>
      </c>
      <c r="AH44" s="12">
        <v>0</v>
      </c>
      <c r="AI44" s="15">
        <f t="shared" si="33"/>
        <v>0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70.14</v>
      </c>
      <c r="AT44" s="12">
        <f t="shared" si="38"/>
        <v>0</v>
      </c>
      <c r="AU44" s="15">
        <f t="shared" si="39"/>
        <v>0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0</v>
      </c>
      <c r="F45" s="12">
        <v>0</v>
      </c>
      <c r="G45" s="12">
        <v>1.68</v>
      </c>
      <c r="H45" s="15" t="e">
        <f t="shared" si="20"/>
        <v>#DIV/0!</v>
      </c>
      <c r="I45" s="12">
        <v>0</v>
      </c>
      <c r="J45" s="12">
        <v>34.04</v>
      </c>
      <c r="K45" s="15" t="e">
        <f t="shared" si="21"/>
        <v>#DIV/0!</v>
      </c>
      <c r="L45" s="12">
        <f t="shared" si="22"/>
        <v>0</v>
      </c>
      <c r="M45" s="12">
        <f t="shared" si="23"/>
        <v>35.72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35.72</v>
      </c>
      <c r="W45" s="15" t="e">
        <f t="shared" si="29"/>
        <v>#DIV/0!</v>
      </c>
      <c r="X45" s="12">
        <v>0</v>
      </c>
      <c r="Y45" s="12">
        <v>1.48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0.09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0.47</v>
      </c>
      <c r="AR45" s="15" t="e">
        <f t="shared" si="36"/>
        <v>#DIV/0!</v>
      </c>
      <c r="AS45" s="12">
        <f t="shared" si="37"/>
        <v>0</v>
      </c>
      <c r="AT45" s="12">
        <f t="shared" si="38"/>
        <v>37.76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3</v>
      </c>
      <c r="E46" s="12">
        <v>0</v>
      </c>
      <c r="F46" s="12">
        <v>63.65</v>
      </c>
      <c r="G46" s="12">
        <v>0</v>
      </c>
      <c r="H46" s="15">
        <f t="shared" si="20"/>
        <v>0</v>
      </c>
      <c r="I46" s="12">
        <v>0</v>
      </c>
      <c r="J46" s="12">
        <v>13.05</v>
      </c>
      <c r="K46" s="15" t="e">
        <f t="shared" si="21"/>
        <v>#DIV/0!</v>
      </c>
      <c r="L46" s="12">
        <f t="shared" si="22"/>
        <v>63.65</v>
      </c>
      <c r="M46" s="12">
        <f t="shared" si="23"/>
        <v>13.05</v>
      </c>
      <c r="N46" s="15">
        <f t="shared" si="24"/>
        <v>20.502749410840533</v>
      </c>
      <c r="O46" s="12">
        <v>0</v>
      </c>
      <c r="P46" s="12">
        <v>0</v>
      </c>
      <c r="Q46" s="15" t="e">
        <f t="shared" si="25"/>
        <v>#DIV/0!</v>
      </c>
      <c r="R46" s="12">
        <v>5.88</v>
      </c>
      <c r="S46" s="12">
        <v>0</v>
      </c>
      <c r="T46" s="15">
        <f t="shared" si="26"/>
        <v>0</v>
      </c>
      <c r="U46" s="12">
        <f t="shared" si="27"/>
        <v>69.53</v>
      </c>
      <c r="V46" s="12">
        <f t="shared" si="28"/>
        <v>13.05</v>
      </c>
      <c r="W46" s="15">
        <f t="shared" si="29"/>
        <v>18.768876743851575</v>
      </c>
      <c r="X46" s="12">
        <v>6.34</v>
      </c>
      <c r="Y46" s="12">
        <v>0.96</v>
      </c>
      <c r="Z46" s="15">
        <f t="shared" si="30"/>
        <v>15.141955835962145</v>
      </c>
      <c r="AA46" s="12">
        <v>0</v>
      </c>
      <c r="AB46" s="12">
        <v>0</v>
      </c>
      <c r="AC46" s="15">
        <f t="shared" si="31"/>
        <v>0</v>
      </c>
      <c r="AD46" s="12">
        <v>7.0000000000000007E-2</v>
      </c>
      <c r="AE46" s="12">
        <v>0</v>
      </c>
      <c r="AF46" s="15">
        <f t="shared" si="32"/>
        <v>0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6.79</v>
      </c>
      <c r="AR46" s="15" t="e">
        <f t="shared" si="36"/>
        <v>#DIV/0!</v>
      </c>
      <c r="AS46" s="12">
        <f t="shared" si="37"/>
        <v>75.94</v>
      </c>
      <c r="AT46" s="12">
        <f t="shared" si="38"/>
        <v>20.8</v>
      </c>
      <c r="AU46" s="15">
        <f t="shared" si="39"/>
        <v>27.39004477218857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9.7100000000000009</v>
      </c>
      <c r="G47" s="12">
        <v>0</v>
      </c>
      <c r="H47" s="15">
        <f t="shared" si="20"/>
        <v>0</v>
      </c>
      <c r="I47" s="12">
        <v>0.1</v>
      </c>
      <c r="J47" s="12">
        <v>0</v>
      </c>
      <c r="K47" s="15">
        <f t="shared" si="21"/>
        <v>0</v>
      </c>
      <c r="L47" s="12">
        <f t="shared" si="22"/>
        <v>9.81</v>
      </c>
      <c r="M47" s="12">
        <f t="shared" si="23"/>
        <v>0</v>
      </c>
      <c r="N47" s="15">
        <f t="shared" si="24"/>
        <v>0</v>
      </c>
      <c r="O47" s="12">
        <v>0.08</v>
      </c>
      <c r="P47" s="12">
        <v>0</v>
      </c>
      <c r="Q47" s="15">
        <f t="shared" si="25"/>
        <v>0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9.89</v>
      </c>
      <c r="V47" s="12">
        <f t="shared" si="28"/>
        <v>0</v>
      </c>
      <c r="W47" s="15">
        <f t="shared" si="29"/>
        <v>0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20.76</v>
      </c>
      <c r="AQ47" s="12">
        <v>0</v>
      </c>
      <c r="AR47" s="15">
        <f t="shared" si="36"/>
        <v>0</v>
      </c>
      <c r="AS47" s="12">
        <f t="shared" si="37"/>
        <v>30.650000000000002</v>
      </c>
      <c r="AT47" s="12">
        <f t="shared" si="38"/>
        <v>0</v>
      </c>
      <c r="AU47" s="15">
        <f t="shared" si="39"/>
        <v>0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2</v>
      </c>
      <c r="D49" s="12">
        <v>6</v>
      </c>
      <c r="E49" s="12">
        <v>1</v>
      </c>
      <c r="F49" s="12">
        <v>135.08000000000001</v>
      </c>
      <c r="G49" s="12">
        <v>344.04</v>
      </c>
      <c r="H49" s="15">
        <f t="shared" si="20"/>
        <v>254.69351495410129</v>
      </c>
      <c r="I49" s="12">
        <v>74.37</v>
      </c>
      <c r="J49" s="12">
        <v>5.46</v>
      </c>
      <c r="K49" s="15">
        <f t="shared" si="21"/>
        <v>7.3416700282371918</v>
      </c>
      <c r="L49" s="12">
        <f t="shared" si="22"/>
        <v>209.45000000000002</v>
      </c>
      <c r="M49" s="12">
        <f t="shared" si="23"/>
        <v>349.5</v>
      </c>
      <c r="N49" s="15">
        <f t="shared" si="24"/>
        <v>166.86560038195273</v>
      </c>
      <c r="O49" s="12">
        <v>75.53</v>
      </c>
      <c r="P49" s="12">
        <v>4.13</v>
      </c>
      <c r="Q49" s="15">
        <f t="shared" si="25"/>
        <v>5.4680259499536605</v>
      </c>
      <c r="R49" s="12">
        <v>35.479999999999997</v>
      </c>
      <c r="S49" s="12">
        <v>0</v>
      </c>
      <c r="T49" s="15">
        <f t="shared" si="26"/>
        <v>0</v>
      </c>
      <c r="U49" s="12">
        <f t="shared" si="27"/>
        <v>320.46000000000004</v>
      </c>
      <c r="V49" s="12">
        <f t="shared" si="28"/>
        <v>353.63</v>
      </c>
      <c r="W49" s="15">
        <f t="shared" si="29"/>
        <v>110.35074580290831</v>
      </c>
      <c r="X49" s="12">
        <v>87.54</v>
      </c>
      <c r="Y49" s="12">
        <v>1.23</v>
      </c>
      <c r="Z49" s="15">
        <f t="shared" si="30"/>
        <v>1.4050719671007537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</v>
      </c>
      <c r="AF49" s="15" t="e">
        <f t="shared" si="32"/>
        <v>#DIV/0!</v>
      </c>
      <c r="AG49" s="12">
        <v>1.34</v>
      </c>
      <c r="AH49" s="12">
        <v>11.04</v>
      </c>
      <c r="AI49" s="15">
        <f t="shared" si="33"/>
        <v>823.88059701492523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555.19000000000005</v>
      </c>
      <c r="AR49" s="15" t="e">
        <f t="shared" si="36"/>
        <v>#DIV/0!</v>
      </c>
      <c r="AS49" s="12">
        <f t="shared" si="37"/>
        <v>409.34000000000003</v>
      </c>
      <c r="AT49" s="12">
        <f t="shared" si="38"/>
        <v>921.09000000000015</v>
      </c>
      <c r="AU49" s="15">
        <f t="shared" si="39"/>
        <v>225.01832217716324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100.44</v>
      </c>
      <c r="G50" s="12">
        <v>0</v>
      </c>
      <c r="H50" s="15">
        <f t="shared" si="20"/>
        <v>0</v>
      </c>
      <c r="I50" s="12">
        <v>36.06</v>
      </c>
      <c r="J50" s="12">
        <v>0</v>
      </c>
      <c r="K50" s="15">
        <f t="shared" si="21"/>
        <v>0</v>
      </c>
      <c r="L50" s="12">
        <f t="shared" si="22"/>
        <v>136.5</v>
      </c>
      <c r="M50" s="12">
        <f t="shared" si="23"/>
        <v>0</v>
      </c>
      <c r="N50" s="15">
        <f t="shared" si="24"/>
        <v>0</v>
      </c>
      <c r="O50" s="12">
        <v>32.08</v>
      </c>
      <c r="P50" s="12">
        <v>0</v>
      </c>
      <c r="Q50" s="15">
        <f t="shared" si="25"/>
        <v>0</v>
      </c>
      <c r="R50" s="12">
        <v>0.42</v>
      </c>
      <c r="S50" s="12">
        <v>0</v>
      </c>
      <c r="T50" s="15">
        <f t="shared" si="26"/>
        <v>0</v>
      </c>
      <c r="U50" s="12">
        <f t="shared" si="27"/>
        <v>168.99999999999997</v>
      </c>
      <c r="V50" s="12">
        <f t="shared" si="28"/>
        <v>0</v>
      </c>
      <c r="W50" s="15">
        <f t="shared" si="29"/>
        <v>0</v>
      </c>
      <c r="X50" s="12">
        <v>17.62</v>
      </c>
      <c r="Y50" s="12">
        <v>0</v>
      </c>
      <c r="Z50" s="15">
        <f t="shared" si="30"/>
        <v>0</v>
      </c>
      <c r="AA50" s="12">
        <v>0</v>
      </c>
      <c r="AB50" s="12">
        <v>0</v>
      </c>
      <c r="AC50" s="15">
        <f t="shared" si="31"/>
        <v>0</v>
      </c>
      <c r="AD50" s="12">
        <v>0.18</v>
      </c>
      <c r="AE50" s="12">
        <v>0</v>
      </c>
      <c r="AF50" s="15">
        <f t="shared" si="32"/>
        <v>0</v>
      </c>
      <c r="AG50" s="12">
        <v>5.35</v>
      </c>
      <c r="AH50" s="12">
        <v>0</v>
      </c>
      <c r="AI50" s="15">
        <f t="shared" si="33"/>
        <v>0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192.14999999999998</v>
      </c>
      <c r="AT50" s="12">
        <f t="shared" si="38"/>
        <v>0</v>
      </c>
      <c r="AU50" s="15">
        <f t="shared" si="39"/>
        <v>0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56.8</v>
      </c>
      <c r="G51" s="12">
        <v>0</v>
      </c>
      <c r="H51" s="15">
        <f t="shared" si="20"/>
        <v>0</v>
      </c>
      <c r="I51" s="12">
        <v>67.33</v>
      </c>
      <c r="J51" s="12">
        <v>0</v>
      </c>
      <c r="K51" s="15">
        <f t="shared" si="21"/>
        <v>0</v>
      </c>
      <c r="L51" s="12">
        <f t="shared" si="22"/>
        <v>124.13</v>
      </c>
      <c r="M51" s="12">
        <f t="shared" si="23"/>
        <v>0</v>
      </c>
      <c r="N51" s="15">
        <f t="shared" si="24"/>
        <v>0</v>
      </c>
      <c r="O51" s="12">
        <v>34.53</v>
      </c>
      <c r="P51" s="12">
        <v>0</v>
      </c>
      <c r="Q51" s="15">
        <f t="shared" si="25"/>
        <v>0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158.66</v>
      </c>
      <c r="V51" s="12">
        <f t="shared" si="28"/>
        <v>0</v>
      </c>
      <c r="W51" s="15">
        <f t="shared" si="29"/>
        <v>0</v>
      </c>
      <c r="X51" s="12">
        <v>10.41</v>
      </c>
      <c r="Y51" s="12">
        <v>0</v>
      </c>
      <c r="Z51" s="15">
        <f t="shared" si="30"/>
        <v>0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10.35</v>
      </c>
      <c r="AH51" s="12">
        <v>0</v>
      </c>
      <c r="AI51" s="15">
        <f t="shared" si="33"/>
        <v>0</v>
      </c>
      <c r="AJ51" s="12">
        <v>0.05</v>
      </c>
      <c r="AK51" s="12">
        <v>0</v>
      </c>
      <c r="AL51" s="15">
        <f t="shared" si="34"/>
        <v>0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179.47</v>
      </c>
      <c r="AT51" s="12">
        <f t="shared" si="38"/>
        <v>0</v>
      </c>
      <c r="AU51" s="15">
        <f t="shared" si="39"/>
        <v>0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259.97000000000003</v>
      </c>
      <c r="G52" s="12">
        <v>0</v>
      </c>
      <c r="H52" s="15">
        <f t="shared" si="20"/>
        <v>0</v>
      </c>
      <c r="I52" s="12">
        <v>2.5499999999999998</v>
      </c>
      <c r="J52" s="12">
        <v>0</v>
      </c>
      <c r="K52" s="15">
        <f t="shared" si="21"/>
        <v>0</v>
      </c>
      <c r="L52" s="12">
        <f t="shared" si="22"/>
        <v>262.52000000000004</v>
      </c>
      <c r="M52" s="12">
        <f t="shared" si="23"/>
        <v>0</v>
      </c>
      <c r="N52" s="15">
        <f t="shared" si="24"/>
        <v>0</v>
      </c>
      <c r="O52" s="12">
        <v>35.229999999999997</v>
      </c>
      <c r="P52" s="12">
        <v>0</v>
      </c>
      <c r="Q52" s="15">
        <f t="shared" si="25"/>
        <v>0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297.75000000000006</v>
      </c>
      <c r="V52" s="12">
        <f t="shared" si="28"/>
        <v>0</v>
      </c>
      <c r="W52" s="15">
        <f t="shared" si="29"/>
        <v>0</v>
      </c>
      <c r="X52" s="12">
        <v>11.78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0.04</v>
      </c>
      <c r="AE52" s="12">
        <v>0</v>
      </c>
      <c r="AF52" s="15">
        <f t="shared" si="32"/>
        <v>0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25.41</v>
      </c>
      <c r="AQ52" s="12">
        <v>0</v>
      </c>
      <c r="AR52" s="15">
        <f t="shared" si="36"/>
        <v>0</v>
      </c>
      <c r="AS52" s="12">
        <f t="shared" si="37"/>
        <v>334.98000000000008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1.83</v>
      </c>
      <c r="G53" s="12">
        <v>0</v>
      </c>
      <c r="H53" s="15">
        <f t="shared" si="20"/>
        <v>0</v>
      </c>
      <c r="I53" s="12">
        <v>23.14</v>
      </c>
      <c r="J53" s="12">
        <v>0</v>
      </c>
      <c r="K53" s="15">
        <f t="shared" si="21"/>
        <v>0</v>
      </c>
      <c r="L53" s="12">
        <f t="shared" si="22"/>
        <v>24.97</v>
      </c>
      <c r="M53" s="12">
        <f t="shared" si="23"/>
        <v>0</v>
      </c>
      <c r="N53" s="15">
        <f t="shared" si="24"/>
        <v>0</v>
      </c>
      <c r="O53" s="12">
        <v>23.14</v>
      </c>
      <c r="P53" s="12">
        <v>0</v>
      </c>
      <c r="Q53" s="15">
        <f t="shared" si="25"/>
        <v>0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48.11</v>
      </c>
      <c r="V53" s="12">
        <f t="shared" si="28"/>
        <v>0</v>
      </c>
      <c r="W53" s="15">
        <f t="shared" si="29"/>
        <v>0</v>
      </c>
      <c r="X53" s="12">
        <v>0.83</v>
      </c>
      <c r="Y53" s="12">
        <v>0</v>
      </c>
      <c r="Z53" s="15">
        <f t="shared" si="30"/>
        <v>0</v>
      </c>
      <c r="AA53" s="12">
        <v>0</v>
      </c>
      <c r="AB53" s="12">
        <v>0</v>
      </c>
      <c r="AC53" s="15" t="e">
        <f t="shared" si="31"/>
        <v>#DIV/0!</v>
      </c>
      <c r="AD53" s="12">
        <v>1.21</v>
      </c>
      <c r="AE53" s="12">
        <v>0</v>
      </c>
      <c r="AF53" s="15">
        <f t="shared" si="32"/>
        <v>0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4.58</v>
      </c>
      <c r="AQ53" s="12">
        <v>0</v>
      </c>
      <c r="AR53" s="15">
        <f t="shared" si="36"/>
        <v>0</v>
      </c>
      <c r="AS53" s="12">
        <f t="shared" si="37"/>
        <v>54.73</v>
      </c>
      <c r="AT53" s="12">
        <f t="shared" si="38"/>
        <v>0</v>
      </c>
      <c r="AU53" s="15">
        <f t="shared" si="39"/>
        <v>0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67</v>
      </c>
      <c r="D56" s="14">
        <f>SUM(D4:D55)</f>
        <v>82</v>
      </c>
      <c r="E56" s="14">
        <f>SUM(E4:E55)</f>
        <v>3</v>
      </c>
      <c r="F56" s="14">
        <f>SUM(F4:F55)</f>
        <v>8049.0299999999988</v>
      </c>
      <c r="G56" s="14">
        <f>SUM(G4:G55)</f>
        <v>4926.9999999999991</v>
      </c>
      <c r="H56" s="16">
        <f t="shared" si="20"/>
        <v>61.212344841552337</v>
      </c>
      <c r="I56" s="14">
        <f>SUM(I4:I55)</f>
        <v>1275.56</v>
      </c>
      <c r="J56" s="14">
        <f>SUM(J4:J55)</f>
        <v>1218.7</v>
      </c>
      <c r="K56" s="16">
        <f t="shared" si="21"/>
        <v>95.542350026654958</v>
      </c>
      <c r="L56" s="14">
        <f>SUM(L4:L55)</f>
        <v>9324.5899999999965</v>
      </c>
      <c r="M56" s="14">
        <f>SUM(M4:M55)</f>
        <v>6145.6999999999989</v>
      </c>
      <c r="N56" s="16">
        <f t="shared" si="24"/>
        <v>65.908527881654862</v>
      </c>
      <c r="O56" s="14">
        <f>SUM(O4:O55)</f>
        <v>510.7700000000001</v>
      </c>
      <c r="P56" s="14">
        <f>SUM(P4:P55)</f>
        <v>16.18</v>
      </c>
      <c r="Q56" s="16">
        <f t="shared" si="25"/>
        <v>3.1677663136049485</v>
      </c>
      <c r="R56" s="14">
        <f>SUM(R4:R55)</f>
        <v>130.54999999999995</v>
      </c>
      <c r="S56" s="14">
        <f>SUM(S4:S55)</f>
        <v>143.67999999999998</v>
      </c>
      <c r="T56" s="16">
        <f t="shared" si="26"/>
        <v>110.05744925315972</v>
      </c>
      <c r="U56" s="14">
        <f>SUM(U4:U55)</f>
        <v>9965.91</v>
      </c>
      <c r="V56" s="14">
        <f>SUM(V4:V55)</f>
        <v>6305.5599999999986</v>
      </c>
      <c r="W56" s="16">
        <f t="shared" si="29"/>
        <v>63.271291833861618</v>
      </c>
      <c r="X56" s="14">
        <f>SUM(X4:X55)</f>
        <v>869.19</v>
      </c>
      <c r="Y56" s="14">
        <f>SUM(Y4:Y55)</f>
        <v>508.74</v>
      </c>
      <c r="Z56" s="16">
        <f t="shared" si="30"/>
        <v>58.530355848548645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23.66</v>
      </c>
      <c r="AE56" s="14">
        <f>SUM(AE4:AE55)</f>
        <v>10.26</v>
      </c>
      <c r="AF56" s="16">
        <f t="shared" si="32"/>
        <v>43.364327979712591</v>
      </c>
      <c r="AG56" s="14">
        <f>SUM(AG4:AG55)</f>
        <v>246.25</v>
      </c>
      <c r="AH56" s="14">
        <f>SUM(AH4:AH55)</f>
        <v>29.609999999999996</v>
      </c>
      <c r="AI56" s="16">
        <f t="shared" si="33"/>
        <v>12.024365482233501</v>
      </c>
      <c r="AJ56" s="14">
        <f>SUM(AJ4:AJ55)</f>
        <v>4.5199999999999996</v>
      </c>
      <c r="AK56" s="14">
        <f>SUM(AK4:AK55)</f>
        <v>1.27</v>
      </c>
      <c r="AL56" s="16">
        <f t="shared" si="34"/>
        <v>28.097345132743367</v>
      </c>
      <c r="AM56" s="14">
        <f>SUM(AM4:AM55)</f>
        <v>0</v>
      </c>
      <c r="AN56" s="14">
        <f>SUM(AN4:AN55)</f>
        <v>0</v>
      </c>
      <c r="AO56" s="16" t="e">
        <f t="shared" si="35"/>
        <v>#DIV/0!</v>
      </c>
      <c r="AP56" s="14">
        <f>SUM(AP4:AP55)</f>
        <v>248.26999999999998</v>
      </c>
      <c r="AQ56" s="14">
        <f>SUM(AQ4:AQ55)</f>
        <v>593.25</v>
      </c>
      <c r="AR56" s="16">
        <f t="shared" si="36"/>
        <v>238.95355862568982</v>
      </c>
      <c r="AS56" s="14">
        <f>SUM(AS4:AS55)</f>
        <v>11357.799999999996</v>
      </c>
      <c r="AT56" s="14">
        <f>SUM(AT4:AT55)</f>
        <v>7448.6900000000014</v>
      </c>
      <c r="AU56" s="16">
        <f t="shared" si="39"/>
        <v>65.582154994805379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4</v>
      </c>
      <c r="D7" s="12">
        <v>8</v>
      </c>
      <c r="E7" s="12">
        <v>6</v>
      </c>
      <c r="F7" s="12">
        <v>683.24</v>
      </c>
      <c r="G7" s="12">
        <v>500.03</v>
      </c>
      <c r="H7" s="15">
        <f t="shared" ref="H7:H38" si="0">(G7/F7)*100</f>
        <v>73.185117967332118</v>
      </c>
      <c r="I7" s="12">
        <v>16.63</v>
      </c>
      <c r="J7" s="12">
        <v>7.19</v>
      </c>
      <c r="K7" s="15">
        <f t="shared" ref="K7:K38" si="1">(J7/I7)*100</f>
        <v>43.235117257967531</v>
      </c>
      <c r="L7" s="12">
        <f t="shared" ref="L7:L38" si="2">(F7+I7)</f>
        <v>699.87</v>
      </c>
      <c r="M7" s="12">
        <f t="shared" ref="M7:M38" si="3">(G7+J7)</f>
        <v>507.21999999999997</v>
      </c>
      <c r="N7" s="15">
        <f t="shared" ref="N7:N38" si="4">(M7/L7)*100</f>
        <v>72.473459356737678</v>
      </c>
      <c r="O7" s="12">
        <v>39.1</v>
      </c>
      <c r="P7" s="12">
        <v>0.06</v>
      </c>
      <c r="Q7" s="15">
        <f t="shared" ref="Q7:Q38" si="5">(P7/O7)*100</f>
        <v>0.15345268542199486</v>
      </c>
      <c r="R7" s="12">
        <v>27.03</v>
      </c>
      <c r="S7" s="12">
        <v>3.48</v>
      </c>
      <c r="T7" s="15">
        <f t="shared" ref="T7:T38" si="6">(S7/R7)*100</f>
        <v>12.874583795782463</v>
      </c>
      <c r="U7" s="12">
        <f t="shared" ref="U7:U38" si="7">(L7+O7+R7)</f>
        <v>766</v>
      </c>
      <c r="V7" s="12">
        <f t="shared" ref="V7:V38" si="8">(M7+P7+S7)</f>
        <v>510.76</v>
      </c>
      <c r="W7" s="15">
        <f t="shared" ref="W7:W38" si="9">(V7/U7)*100</f>
        <v>66.678851174934721</v>
      </c>
      <c r="X7" s="12">
        <v>286.43</v>
      </c>
      <c r="Y7" s="12">
        <v>131.15</v>
      </c>
      <c r="Z7" s="15">
        <f t="shared" ref="Z7:Z38" si="10">(Y7/X7)*100</f>
        <v>45.787801557099463</v>
      </c>
      <c r="AA7" s="12">
        <v>0</v>
      </c>
      <c r="AB7" s="12">
        <v>0</v>
      </c>
      <c r="AC7" s="15">
        <f t="shared" ref="AC7:AC38" si="11">(S7/R7)*100</f>
        <v>12.874583795782463</v>
      </c>
      <c r="AD7" s="12">
        <v>4.12</v>
      </c>
      <c r="AE7" s="12">
        <v>0.6</v>
      </c>
      <c r="AF7" s="15">
        <f t="shared" ref="AF7:AF38" si="12">(AE7/AD7)*100</f>
        <v>14.563106796116504</v>
      </c>
      <c r="AG7" s="12">
        <v>23.46</v>
      </c>
      <c r="AH7" s="12">
        <v>6.64</v>
      </c>
      <c r="AI7" s="15">
        <f t="shared" ref="AI7:AI38" si="13">(AH7/AG7)*100</f>
        <v>28.303495311167943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3.07</v>
      </c>
      <c r="AQ7" s="12">
        <v>0.08</v>
      </c>
      <c r="AR7" s="15">
        <f t="shared" ref="AR7:AR38" si="16">(AQ7/AP7)*100</f>
        <v>2.6058631921824107</v>
      </c>
      <c r="AS7" s="12">
        <f t="shared" ref="AS7:AS38" si="17">(U7+X7+AA7+AD7+AG7+AJ7+AM7+AP7)</f>
        <v>1083.08</v>
      </c>
      <c r="AT7" s="12">
        <f t="shared" ref="AT7:AT38" si="18">(V7+Y7+AB7+AE7+AH7+AK7+AN7+AQ7)</f>
        <v>649.23</v>
      </c>
      <c r="AU7" s="15">
        <f t="shared" ref="AU7:AU38" si="19">(AT7/AS7)*100</f>
        <v>59.942940503009943</v>
      </c>
    </row>
    <row r="8" spans="1:47" x14ac:dyDescent="0.25">
      <c r="A8" s="12">
        <v>2</v>
      </c>
      <c r="B8" s="13" t="s">
        <v>28</v>
      </c>
      <c r="C8" s="12">
        <v>3</v>
      </c>
      <c r="D8" s="12">
        <v>13</v>
      </c>
      <c r="E8" s="12">
        <v>11</v>
      </c>
      <c r="F8" s="12">
        <v>374.21</v>
      </c>
      <c r="G8" s="12">
        <v>207.15</v>
      </c>
      <c r="H8" s="15">
        <f t="shared" si="0"/>
        <v>55.356617941797396</v>
      </c>
      <c r="I8" s="12">
        <v>111.47</v>
      </c>
      <c r="J8" s="12">
        <v>115.14</v>
      </c>
      <c r="K8" s="15">
        <f t="shared" si="1"/>
        <v>103.29236565892168</v>
      </c>
      <c r="L8" s="12">
        <f t="shared" si="2"/>
        <v>485.67999999999995</v>
      </c>
      <c r="M8" s="12">
        <f t="shared" si="3"/>
        <v>322.29000000000002</v>
      </c>
      <c r="N8" s="15">
        <f t="shared" si="4"/>
        <v>66.358507659364193</v>
      </c>
      <c r="O8" s="12">
        <v>30.59</v>
      </c>
      <c r="P8" s="12">
        <v>6.28</v>
      </c>
      <c r="Q8" s="15">
        <f t="shared" si="5"/>
        <v>20.529584831644328</v>
      </c>
      <c r="R8" s="12">
        <v>15.53</v>
      </c>
      <c r="S8" s="12">
        <v>2.94</v>
      </c>
      <c r="T8" s="15">
        <f t="shared" si="6"/>
        <v>18.931101094655507</v>
      </c>
      <c r="U8" s="12">
        <f t="shared" si="7"/>
        <v>531.79999999999995</v>
      </c>
      <c r="V8" s="12">
        <f t="shared" si="8"/>
        <v>331.51</v>
      </c>
      <c r="W8" s="15">
        <f t="shared" si="9"/>
        <v>62.337344866491165</v>
      </c>
      <c r="X8" s="12">
        <v>179.09</v>
      </c>
      <c r="Y8" s="12">
        <v>133.43</v>
      </c>
      <c r="Z8" s="15">
        <f t="shared" si="10"/>
        <v>74.504439108827967</v>
      </c>
      <c r="AA8" s="12">
        <v>0</v>
      </c>
      <c r="AB8" s="12">
        <v>0</v>
      </c>
      <c r="AC8" s="15">
        <f t="shared" si="11"/>
        <v>18.931101094655507</v>
      </c>
      <c r="AD8" s="12">
        <v>1.92</v>
      </c>
      <c r="AE8" s="12">
        <v>5.57</v>
      </c>
      <c r="AF8" s="15">
        <f t="shared" si="12"/>
        <v>290.10416666666669</v>
      </c>
      <c r="AG8" s="12">
        <v>17.399999999999999</v>
      </c>
      <c r="AH8" s="12">
        <v>8.16</v>
      </c>
      <c r="AI8" s="15">
        <f t="shared" si="13"/>
        <v>46.896551724137936</v>
      </c>
      <c r="AJ8" s="12">
        <v>17.850000000000001</v>
      </c>
      <c r="AK8" s="12">
        <v>0</v>
      </c>
      <c r="AL8" s="15">
        <f t="shared" si="14"/>
        <v>0</v>
      </c>
      <c r="AM8" s="12">
        <v>0</v>
      </c>
      <c r="AN8" s="12">
        <v>0</v>
      </c>
      <c r="AO8" s="15" t="e">
        <f t="shared" si="15"/>
        <v>#DIV/0!</v>
      </c>
      <c r="AP8" s="12">
        <v>1.65</v>
      </c>
      <c r="AQ8" s="12">
        <v>0</v>
      </c>
      <c r="AR8" s="15">
        <f t="shared" si="16"/>
        <v>0</v>
      </c>
      <c r="AS8" s="12">
        <f t="shared" si="17"/>
        <v>749.70999999999992</v>
      </c>
      <c r="AT8" s="12">
        <f t="shared" si="18"/>
        <v>478.67</v>
      </c>
      <c r="AU8" s="15">
        <f t="shared" si="19"/>
        <v>63.847354310333337</v>
      </c>
    </row>
    <row r="9" spans="1:47" x14ac:dyDescent="0.25">
      <c r="A9" s="12">
        <v>3</v>
      </c>
      <c r="B9" s="13" t="s">
        <v>29</v>
      </c>
      <c r="C9" s="12">
        <v>2</v>
      </c>
      <c r="D9" s="12">
        <v>2</v>
      </c>
      <c r="E9" s="12">
        <v>1</v>
      </c>
      <c r="F9" s="12">
        <v>106.09</v>
      </c>
      <c r="G9" s="12">
        <v>1.93</v>
      </c>
      <c r="H9" s="15">
        <f t="shared" si="0"/>
        <v>1.8192101046281457</v>
      </c>
      <c r="I9" s="12">
        <v>48.79</v>
      </c>
      <c r="J9" s="12">
        <v>65.56</v>
      </c>
      <c r="K9" s="15">
        <f t="shared" si="1"/>
        <v>134.3717974994876</v>
      </c>
      <c r="L9" s="12">
        <f t="shared" si="2"/>
        <v>154.88</v>
      </c>
      <c r="M9" s="12">
        <f t="shared" si="3"/>
        <v>67.490000000000009</v>
      </c>
      <c r="N9" s="15">
        <f t="shared" si="4"/>
        <v>43.575671487603316</v>
      </c>
      <c r="O9" s="12">
        <v>34.26</v>
      </c>
      <c r="P9" s="12">
        <v>0</v>
      </c>
      <c r="Q9" s="15">
        <f t="shared" si="5"/>
        <v>0</v>
      </c>
      <c r="R9" s="12">
        <v>29.02</v>
      </c>
      <c r="S9" s="12">
        <v>2.4700000000000002</v>
      </c>
      <c r="T9" s="15">
        <f t="shared" si="6"/>
        <v>8.5113714679531363</v>
      </c>
      <c r="U9" s="12">
        <f t="shared" si="7"/>
        <v>218.16</v>
      </c>
      <c r="V9" s="12">
        <f t="shared" si="8"/>
        <v>69.960000000000008</v>
      </c>
      <c r="W9" s="15">
        <f t="shared" si="9"/>
        <v>32.068206820682072</v>
      </c>
      <c r="X9" s="12">
        <v>196.86</v>
      </c>
      <c r="Y9" s="12">
        <v>24.34</v>
      </c>
      <c r="Z9" s="15">
        <f t="shared" si="10"/>
        <v>12.364116631108402</v>
      </c>
      <c r="AA9" s="12">
        <v>0</v>
      </c>
      <c r="AB9" s="12">
        <v>0</v>
      </c>
      <c r="AC9" s="15">
        <f t="shared" si="11"/>
        <v>8.5113714679531363</v>
      </c>
      <c r="AD9" s="12">
        <v>0.98</v>
      </c>
      <c r="AE9" s="12">
        <v>0.28999999999999998</v>
      </c>
      <c r="AF9" s="15">
        <f t="shared" si="12"/>
        <v>29.591836734693878</v>
      </c>
      <c r="AG9" s="12">
        <v>13.5</v>
      </c>
      <c r="AH9" s="12">
        <v>1.64</v>
      </c>
      <c r="AI9" s="15">
        <f t="shared" si="13"/>
        <v>12.148148148148147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1.34</v>
      </c>
      <c r="AQ9" s="12">
        <v>0</v>
      </c>
      <c r="AR9" s="15">
        <f t="shared" si="16"/>
        <v>0</v>
      </c>
      <c r="AS9" s="12">
        <f t="shared" si="17"/>
        <v>430.84</v>
      </c>
      <c r="AT9" s="12">
        <f t="shared" si="18"/>
        <v>96.230000000000018</v>
      </c>
      <c r="AU9" s="15">
        <f t="shared" si="19"/>
        <v>22.335437749512586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9.2100000000000009</v>
      </c>
      <c r="G10" s="12">
        <v>0.7</v>
      </c>
      <c r="H10" s="15">
        <f t="shared" si="0"/>
        <v>7.6004343105320293</v>
      </c>
      <c r="I10" s="12">
        <v>12.64</v>
      </c>
      <c r="J10" s="12">
        <v>0.15</v>
      </c>
      <c r="K10" s="15">
        <f t="shared" si="1"/>
        <v>1.1867088607594936</v>
      </c>
      <c r="L10" s="12">
        <f t="shared" si="2"/>
        <v>21.85</v>
      </c>
      <c r="M10" s="12">
        <f t="shared" si="3"/>
        <v>0.85</v>
      </c>
      <c r="N10" s="15">
        <f t="shared" si="4"/>
        <v>3.8901601830663615</v>
      </c>
      <c r="O10" s="12">
        <v>4.0199999999999996</v>
      </c>
      <c r="P10" s="12">
        <v>0</v>
      </c>
      <c r="Q10" s="15">
        <f t="shared" si="5"/>
        <v>0</v>
      </c>
      <c r="R10" s="12">
        <v>3.55</v>
      </c>
      <c r="S10" s="12">
        <v>7.1</v>
      </c>
      <c r="T10" s="15">
        <f t="shared" si="6"/>
        <v>200</v>
      </c>
      <c r="U10" s="12">
        <f t="shared" si="7"/>
        <v>29.42</v>
      </c>
      <c r="V10" s="12">
        <f t="shared" si="8"/>
        <v>7.9499999999999993</v>
      </c>
      <c r="W10" s="15">
        <f t="shared" si="9"/>
        <v>27.022433718558798</v>
      </c>
      <c r="X10" s="12">
        <v>19.73</v>
      </c>
      <c r="Y10" s="12">
        <v>0.73</v>
      </c>
      <c r="Z10" s="15">
        <f t="shared" si="10"/>
        <v>3.6999493157627974</v>
      </c>
      <c r="AA10" s="12">
        <v>0</v>
      </c>
      <c r="AB10" s="12">
        <v>0</v>
      </c>
      <c r="AC10" s="15">
        <f t="shared" si="11"/>
        <v>200</v>
      </c>
      <c r="AD10" s="12">
        <v>0.47</v>
      </c>
      <c r="AE10" s="12">
        <v>0.25</v>
      </c>
      <c r="AF10" s="15">
        <f t="shared" si="12"/>
        <v>53.191489361702125</v>
      </c>
      <c r="AG10" s="12">
        <v>2.42</v>
      </c>
      <c r="AH10" s="12">
        <v>1.45</v>
      </c>
      <c r="AI10" s="15">
        <f t="shared" si="13"/>
        <v>59.917355371900825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0.4</v>
      </c>
      <c r="AQ10" s="12">
        <v>1.48</v>
      </c>
      <c r="AR10" s="15">
        <f t="shared" si="16"/>
        <v>370</v>
      </c>
      <c r="AS10" s="12">
        <f t="shared" si="17"/>
        <v>52.440000000000005</v>
      </c>
      <c r="AT10" s="12">
        <f t="shared" si="18"/>
        <v>11.86</v>
      </c>
      <c r="AU10" s="15">
        <f t="shared" si="19"/>
        <v>22.616323417238746</v>
      </c>
    </row>
    <row r="11" spans="1:47" x14ac:dyDescent="0.25">
      <c r="A11" s="12">
        <v>5</v>
      </c>
      <c r="B11" s="13" t="s">
        <v>31</v>
      </c>
      <c r="C11" s="12">
        <v>9</v>
      </c>
      <c r="D11" s="12">
        <v>4</v>
      </c>
      <c r="E11" s="12">
        <v>6</v>
      </c>
      <c r="F11" s="12">
        <v>184.73</v>
      </c>
      <c r="G11" s="12">
        <v>462.36</v>
      </c>
      <c r="H11" s="15">
        <f t="shared" si="0"/>
        <v>250.28961186596658</v>
      </c>
      <c r="I11" s="12">
        <v>475.22</v>
      </c>
      <c r="J11" s="12">
        <v>64.91</v>
      </c>
      <c r="K11" s="15">
        <f t="shared" si="1"/>
        <v>13.658936913429567</v>
      </c>
      <c r="L11" s="12">
        <f t="shared" si="2"/>
        <v>659.95</v>
      </c>
      <c r="M11" s="12">
        <f t="shared" si="3"/>
        <v>527.27</v>
      </c>
      <c r="N11" s="15">
        <f t="shared" si="4"/>
        <v>79.895446624744295</v>
      </c>
      <c r="O11" s="12">
        <v>0.5</v>
      </c>
      <c r="P11" s="12">
        <v>0.1</v>
      </c>
      <c r="Q11" s="15">
        <f t="shared" si="5"/>
        <v>20</v>
      </c>
      <c r="R11" s="12">
        <v>30.79</v>
      </c>
      <c r="S11" s="12">
        <v>5.2</v>
      </c>
      <c r="T11" s="15">
        <f t="shared" si="6"/>
        <v>16.888600194868463</v>
      </c>
      <c r="U11" s="12">
        <f t="shared" si="7"/>
        <v>691.24</v>
      </c>
      <c r="V11" s="12">
        <f t="shared" si="8"/>
        <v>532.57000000000005</v>
      </c>
      <c r="W11" s="15">
        <f t="shared" si="9"/>
        <v>77.045599213008515</v>
      </c>
      <c r="X11" s="12">
        <v>297.70999999999998</v>
      </c>
      <c r="Y11" s="12">
        <v>130.9</v>
      </c>
      <c r="Z11" s="15">
        <f t="shared" si="10"/>
        <v>43.96896308488126</v>
      </c>
      <c r="AA11" s="12">
        <v>0</v>
      </c>
      <c r="AB11" s="12">
        <v>0</v>
      </c>
      <c r="AC11" s="15">
        <f t="shared" si="11"/>
        <v>16.888600194868463</v>
      </c>
      <c r="AD11" s="12">
        <v>4.2300000000000004</v>
      </c>
      <c r="AE11" s="12">
        <v>1.46</v>
      </c>
      <c r="AF11" s="15">
        <f t="shared" si="12"/>
        <v>34.515366430260045</v>
      </c>
      <c r="AG11" s="12">
        <v>23.03</v>
      </c>
      <c r="AH11" s="12">
        <v>7.32</v>
      </c>
      <c r="AI11" s="15">
        <f t="shared" si="13"/>
        <v>31.784628745115068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3.28</v>
      </c>
      <c r="AQ11" s="12">
        <v>0</v>
      </c>
      <c r="AR11" s="15">
        <f t="shared" si="16"/>
        <v>0</v>
      </c>
      <c r="AS11" s="12">
        <f t="shared" si="17"/>
        <v>1019.49</v>
      </c>
      <c r="AT11" s="12">
        <f t="shared" si="18"/>
        <v>672.25000000000011</v>
      </c>
      <c r="AU11" s="15">
        <f t="shared" si="19"/>
        <v>65.939832661428767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1</v>
      </c>
      <c r="F12" s="12">
        <v>23.05</v>
      </c>
      <c r="G12" s="12">
        <v>0.1</v>
      </c>
      <c r="H12" s="15">
        <f t="shared" si="0"/>
        <v>0.43383947939262474</v>
      </c>
      <c r="I12" s="12">
        <v>73.150000000000006</v>
      </c>
      <c r="J12" s="12">
        <v>52.71</v>
      </c>
      <c r="K12" s="15">
        <f t="shared" si="1"/>
        <v>72.057416267942571</v>
      </c>
      <c r="L12" s="12">
        <f t="shared" si="2"/>
        <v>96.2</v>
      </c>
      <c r="M12" s="12">
        <f t="shared" si="3"/>
        <v>52.81</v>
      </c>
      <c r="N12" s="15">
        <f t="shared" si="4"/>
        <v>54.896049896049895</v>
      </c>
      <c r="O12" s="12">
        <v>0.12</v>
      </c>
      <c r="P12" s="12">
        <v>0</v>
      </c>
      <c r="Q12" s="15">
        <f t="shared" si="5"/>
        <v>0</v>
      </c>
      <c r="R12" s="12">
        <v>8.25</v>
      </c>
      <c r="S12" s="12">
        <v>6</v>
      </c>
      <c r="T12" s="15">
        <f t="shared" si="6"/>
        <v>72.727272727272734</v>
      </c>
      <c r="U12" s="12">
        <f t="shared" si="7"/>
        <v>104.57000000000001</v>
      </c>
      <c r="V12" s="12">
        <f t="shared" si="8"/>
        <v>58.81</v>
      </c>
      <c r="W12" s="15">
        <f t="shared" si="9"/>
        <v>56.239839342067512</v>
      </c>
      <c r="X12" s="12">
        <v>48.59</v>
      </c>
      <c r="Y12" s="12">
        <v>4.32</v>
      </c>
      <c r="Z12" s="15">
        <f t="shared" si="10"/>
        <v>8.8907182547849359</v>
      </c>
      <c r="AA12" s="12">
        <v>0</v>
      </c>
      <c r="AB12" s="12">
        <v>0</v>
      </c>
      <c r="AC12" s="15">
        <f t="shared" si="11"/>
        <v>72.727272727272734</v>
      </c>
      <c r="AD12" s="12">
        <v>1.06</v>
      </c>
      <c r="AE12" s="12">
        <v>0.02</v>
      </c>
      <c r="AF12" s="15">
        <f t="shared" si="12"/>
        <v>1.8867924528301887</v>
      </c>
      <c r="AG12" s="12">
        <v>7.99</v>
      </c>
      <c r="AH12" s="12">
        <v>0.41</v>
      </c>
      <c r="AI12" s="15">
        <f t="shared" si="13"/>
        <v>5.1314142678347929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0.7</v>
      </c>
      <c r="AQ12" s="12">
        <v>0</v>
      </c>
      <c r="AR12" s="15">
        <f t="shared" si="16"/>
        <v>0</v>
      </c>
      <c r="AS12" s="12">
        <f t="shared" si="17"/>
        <v>162.91000000000003</v>
      </c>
      <c r="AT12" s="12">
        <f t="shared" si="18"/>
        <v>63.56</v>
      </c>
      <c r="AU12" s="15">
        <f t="shared" si="19"/>
        <v>39.015407280093299</v>
      </c>
    </row>
    <row r="13" spans="1:47" x14ac:dyDescent="0.25">
      <c r="A13" s="12">
        <v>7</v>
      </c>
      <c r="B13" s="13" t="s">
        <v>33</v>
      </c>
      <c r="C13" s="12">
        <v>16</v>
      </c>
      <c r="D13" s="12">
        <v>8</v>
      </c>
      <c r="E13" s="12">
        <v>9</v>
      </c>
      <c r="F13" s="12">
        <v>1362.68</v>
      </c>
      <c r="G13" s="12">
        <v>865.59</v>
      </c>
      <c r="H13" s="15">
        <f t="shared" si="0"/>
        <v>63.521149499515658</v>
      </c>
      <c r="I13" s="12">
        <v>28.01</v>
      </c>
      <c r="J13" s="12">
        <v>23.67</v>
      </c>
      <c r="K13" s="15">
        <f t="shared" si="1"/>
        <v>84.505533737950728</v>
      </c>
      <c r="L13" s="12">
        <f t="shared" si="2"/>
        <v>1390.69</v>
      </c>
      <c r="M13" s="12">
        <f t="shared" si="3"/>
        <v>889.26</v>
      </c>
      <c r="N13" s="15">
        <f t="shared" si="4"/>
        <v>63.943797683164469</v>
      </c>
      <c r="O13" s="12">
        <v>35.5</v>
      </c>
      <c r="P13" s="12">
        <v>0</v>
      </c>
      <c r="Q13" s="15">
        <f t="shared" si="5"/>
        <v>0</v>
      </c>
      <c r="R13" s="12">
        <v>149.62</v>
      </c>
      <c r="S13" s="12">
        <v>38.299999999999997</v>
      </c>
      <c r="T13" s="15">
        <f t="shared" si="6"/>
        <v>25.59818206122176</v>
      </c>
      <c r="U13" s="12">
        <f t="shared" si="7"/>
        <v>1575.81</v>
      </c>
      <c r="V13" s="12">
        <f t="shared" si="8"/>
        <v>927.56</v>
      </c>
      <c r="W13" s="15">
        <f t="shared" si="9"/>
        <v>58.862426307740144</v>
      </c>
      <c r="X13" s="12">
        <v>616.07000000000005</v>
      </c>
      <c r="Y13" s="12">
        <v>335.8</v>
      </c>
      <c r="Z13" s="15">
        <f t="shared" si="10"/>
        <v>54.506793059230283</v>
      </c>
      <c r="AA13" s="12">
        <v>0</v>
      </c>
      <c r="AB13" s="12">
        <v>0</v>
      </c>
      <c r="AC13" s="15">
        <f t="shared" si="11"/>
        <v>25.59818206122176</v>
      </c>
      <c r="AD13" s="12">
        <v>5.03</v>
      </c>
      <c r="AE13" s="12">
        <v>2.14</v>
      </c>
      <c r="AF13" s="15">
        <f t="shared" si="12"/>
        <v>42.544731610337969</v>
      </c>
      <c r="AG13" s="12">
        <v>21.54</v>
      </c>
      <c r="AH13" s="12">
        <v>2</v>
      </c>
      <c r="AI13" s="15">
        <f t="shared" si="13"/>
        <v>9.2850510677808735</v>
      </c>
      <c r="AJ13" s="12">
        <v>9.08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1.49</v>
      </c>
      <c r="AQ13" s="12">
        <v>0</v>
      </c>
      <c r="AR13" s="15">
        <f t="shared" si="16"/>
        <v>0</v>
      </c>
      <c r="AS13" s="12">
        <f t="shared" si="17"/>
        <v>2229.02</v>
      </c>
      <c r="AT13" s="12">
        <f t="shared" si="18"/>
        <v>1267.5</v>
      </c>
      <c r="AU13" s="15">
        <f t="shared" si="19"/>
        <v>56.863554387129767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2</v>
      </c>
      <c r="E14" s="12">
        <v>3</v>
      </c>
      <c r="F14" s="12">
        <v>16.350000000000001</v>
      </c>
      <c r="G14" s="12">
        <v>10.130000000000001</v>
      </c>
      <c r="H14" s="15">
        <f t="shared" si="0"/>
        <v>61.957186544342505</v>
      </c>
      <c r="I14" s="12">
        <v>1.7</v>
      </c>
      <c r="J14" s="12">
        <v>0.06</v>
      </c>
      <c r="K14" s="15">
        <f t="shared" si="1"/>
        <v>3.5294117647058822</v>
      </c>
      <c r="L14" s="12">
        <f t="shared" si="2"/>
        <v>18.05</v>
      </c>
      <c r="M14" s="12">
        <f t="shared" si="3"/>
        <v>10.190000000000001</v>
      </c>
      <c r="N14" s="15">
        <f t="shared" si="4"/>
        <v>56.45429362880887</v>
      </c>
      <c r="O14" s="12">
        <v>15.12</v>
      </c>
      <c r="P14" s="12">
        <v>0</v>
      </c>
      <c r="Q14" s="15">
        <f t="shared" si="5"/>
        <v>0</v>
      </c>
      <c r="R14" s="12">
        <v>18.149999999999999</v>
      </c>
      <c r="S14" s="12">
        <v>2.27</v>
      </c>
      <c r="T14" s="15">
        <f t="shared" si="6"/>
        <v>12.506887052341597</v>
      </c>
      <c r="U14" s="12">
        <f t="shared" si="7"/>
        <v>51.32</v>
      </c>
      <c r="V14" s="12">
        <f t="shared" si="8"/>
        <v>12.46</v>
      </c>
      <c r="W14" s="15">
        <f t="shared" si="9"/>
        <v>24.279033515198755</v>
      </c>
      <c r="X14" s="12">
        <v>68.59</v>
      </c>
      <c r="Y14" s="12">
        <v>22.24</v>
      </c>
      <c r="Z14" s="15">
        <f t="shared" si="10"/>
        <v>32.424551683918935</v>
      </c>
      <c r="AA14" s="12">
        <v>0</v>
      </c>
      <c r="AB14" s="12">
        <v>0</v>
      </c>
      <c r="AC14" s="15">
        <f t="shared" si="11"/>
        <v>12.506887052341597</v>
      </c>
      <c r="AD14" s="12">
        <v>1.88</v>
      </c>
      <c r="AE14" s="12">
        <v>0.44</v>
      </c>
      <c r="AF14" s="15">
        <f t="shared" si="12"/>
        <v>23.404255319148938</v>
      </c>
      <c r="AG14" s="12">
        <v>8.82</v>
      </c>
      <c r="AH14" s="12">
        <v>2.02</v>
      </c>
      <c r="AI14" s="15">
        <f t="shared" si="13"/>
        <v>22.90249433106576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0.96</v>
      </c>
      <c r="AQ14" s="12">
        <v>0</v>
      </c>
      <c r="AR14" s="15">
        <f t="shared" si="16"/>
        <v>0</v>
      </c>
      <c r="AS14" s="12">
        <f t="shared" si="17"/>
        <v>131.57</v>
      </c>
      <c r="AT14" s="12">
        <f t="shared" si="18"/>
        <v>37.160000000000004</v>
      </c>
      <c r="AU14" s="15">
        <f t="shared" si="19"/>
        <v>28.243520559398043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0.05</v>
      </c>
      <c r="K15" s="15" t="e">
        <f t="shared" si="1"/>
        <v>#DIV/0!</v>
      </c>
      <c r="L15" s="12">
        <f t="shared" si="2"/>
        <v>0</v>
      </c>
      <c r="M15" s="12">
        <f t="shared" si="3"/>
        <v>0.05</v>
      </c>
      <c r="N15" s="15" t="e">
        <f t="shared" si="4"/>
        <v>#DIV/0!</v>
      </c>
      <c r="O15" s="12">
        <v>0</v>
      </c>
      <c r="P15" s="12">
        <v>0.02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7.0000000000000007E-2</v>
      </c>
      <c r="W15" s="15" t="e">
        <f t="shared" si="9"/>
        <v>#DIV/0!</v>
      </c>
      <c r="X15" s="12">
        <v>21.34</v>
      </c>
      <c r="Y15" s="12">
        <v>1.1299999999999999</v>
      </c>
      <c r="Z15" s="15">
        <f t="shared" si="10"/>
        <v>5.2952202436738514</v>
      </c>
      <c r="AA15" s="12">
        <v>0</v>
      </c>
      <c r="AB15" s="12">
        <v>0</v>
      </c>
      <c r="AC15" s="15" t="e">
        <f t="shared" si="11"/>
        <v>#DIV/0!</v>
      </c>
      <c r="AD15" s="12">
        <v>0.4</v>
      </c>
      <c r="AE15" s="12">
        <v>0.06</v>
      </c>
      <c r="AF15" s="15">
        <f t="shared" si="12"/>
        <v>15</v>
      </c>
      <c r="AG15" s="12">
        <v>4.1500000000000004</v>
      </c>
      <c r="AH15" s="12">
        <v>0.38</v>
      </c>
      <c r="AI15" s="15">
        <f t="shared" si="13"/>
        <v>9.1566265060240966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0.4</v>
      </c>
      <c r="AQ15" s="12">
        <v>0.08</v>
      </c>
      <c r="AR15" s="15">
        <f t="shared" si="16"/>
        <v>20</v>
      </c>
      <c r="AS15" s="12">
        <f t="shared" si="17"/>
        <v>26.29</v>
      </c>
      <c r="AT15" s="12">
        <f t="shared" si="18"/>
        <v>1.7200000000000002</v>
      </c>
      <c r="AU15" s="15">
        <f t="shared" si="19"/>
        <v>6.5424115633320667</v>
      </c>
    </row>
    <row r="16" spans="1:47" x14ac:dyDescent="0.25">
      <c r="A16" s="12">
        <v>10</v>
      </c>
      <c r="B16" s="13" t="s">
        <v>36</v>
      </c>
      <c r="C16" s="12">
        <v>3</v>
      </c>
      <c r="D16" s="12">
        <v>4</v>
      </c>
      <c r="E16" s="12">
        <v>4</v>
      </c>
      <c r="F16" s="12">
        <v>42.62</v>
      </c>
      <c r="G16" s="12">
        <v>37.9</v>
      </c>
      <c r="H16" s="15">
        <f t="shared" si="0"/>
        <v>88.925387142186779</v>
      </c>
      <c r="I16" s="12">
        <v>19.29</v>
      </c>
      <c r="J16" s="12">
        <v>127.96</v>
      </c>
      <c r="K16" s="15">
        <f t="shared" si="1"/>
        <v>663.34888543286684</v>
      </c>
      <c r="L16" s="12">
        <f t="shared" si="2"/>
        <v>61.91</v>
      </c>
      <c r="M16" s="12">
        <f t="shared" si="3"/>
        <v>165.85999999999999</v>
      </c>
      <c r="N16" s="15">
        <f t="shared" si="4"/>
        <v>267.90502342109511</v>
      </c>
      <c r="O16" s="12">
        <v>7.84</v>
      </c>
      <c r="P16" s="12">
        <v>3.34</v>
      </c>
      <c r="Q16" s="15">
        <f t="shared" si="5"/>
        <v>42.602040816326529</v>
      </c>
      <c r="R16" s="12">
        <v>20.77</v>
      </c>
      <c r="S16" s="12">
        <v>68.849999999999994</v>
      </c>
      <c r="T16" s="15">
        <f t="shared" si="6"/>
        <v>331.48772267693789</v>
      </c>
      <c r="U16" s="12">
        <f t="shared" si="7"/>
        <v>90.52</v>
      </c>
      <c r="V16" s="12">
        <f t="shared" si="8"/>
        <v>238.04999999999998</v>
      </c>
      <c r="W16" s="15">
        <f t="shared" si="9"/>
        <v>262.98055678303137</v>
      </c>
      <c r="X16" s="12">
        <v>105.03</v>
      </c>
      <c r="Y16" s="12">
        <v>81.34</v>
      </c>
      <c r="Z16" s="15">
        <f t="shared" si="10"/>
        <v>77.44453965533657</v>
      </c>
      <c r="AA16" s="12">
        <v>0</v>
      </c>
      <c r="AB16" s="12">
        <v>0</v>
      </c>
      <c r="AC16" s="15">
        <f t="shared" si="11"/>
        <v>331.48772267693789</v>
      </c>
      <c r="AD16" s="12">
        <v>1.33</v>
      </c>
      <c r="AE16" s="12">
        <v>6.73</v>
      </c>
      <c r="AF16" s="15">
        <f t="shared" si="12"/>
        <v>506.01503759398503</v>
      </c>
      <c r="AG16" s="12">
        <v>9.02</v>
      </c>
      <c r="AH16" s="12">
        <v>1.81</v>
      </c>
      <c r="AI16" s="15">
        <f t="shared" si="13"/>
        <v>20.066518847006655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1.03</v>
      </c>
      <c r="AQ16" s="12">
        <v>0</v>
      </c>
      <c r="AR16" s="15">
        <f t="shared" si="16"/>
        <v>0</v>
      </c>
      <c r="AS16" s="12">
        <f t="shared" si="17"/>
        <v>206.93000000000004</v>
      </c>
      <c r="AT16" s="12">
        <f t="shared" si="18"/>
        <v>327.93</v>
      </c>
      <c r="AU16" s="15">
        <f t="shared" si="19"/>
        <v>158.47388005605757</v>
      </c>
    </row>
    <row r="17" spans="1:47" x14ac:dyDescent="0.25">
      <c r="A17" s="12">
        <v>11</v>
      </c>
      <c r="B17" s="13" t="s">
        <v>37</v>
      </c>
      <c r="C17" s="12">
        <v>2</v>
      </c>
      <c r="D17" s="12">
        <v>0</v>
      </c>
      <c r="E17" s="12">
        <v>1</v>
      </c>
      <c r="F17" s="12">
        <v>23.73</v>
      </c>
      <c r="G17" s="12">
        <v>0.15</v>
      </c>
      <c r="H17" s="15">
        <f t="shared" si="0"/>
        <v>0.63211125158027814</v>
      </c>
      <c r="I17" s="12">
        <v>31.84</v>
      </c>
      <c r="J17" s="12">
        <v>11.13</v>
      </c>
      <c r="K17" s="15">
        <f t="shared" si="1"/>
        <v>34.956030150753769</v>
      </c>
      <c r="L17" s="12">
        <f t="shared" si="2"/>
        <v>55.57</v>
      </c>
      <c r="M17" s="12">
        <f t="shared" si="3"/>
        <v>11.280000000000001</v>
      </c>
      <c r="N17" s="15">
        <f t="shared" si="4"/>
        <v>20.298722332193631</v>
      </c>
      <c r="O17" s="12">
        <v>0</v>
      </c>
      <c r="P17" s="12">
        <v>0</v>
      </c>
      <c r="Q17" s="15" t="e">
        <f t="shared" si="5"/>
        <v>#DIV/0!</v>
      </c>
      <c r="R17" s="12">
        <v>5.59</v>
      </c>
      <c r="S17" s="12">
        <v>0.13</v>
      </c>
      <c r="T17" s="15">
        <f t="shared" si="6"/>
        <v>2.3255813953488373</v>
      </c>
      <c r="U17" s="12">
        <f t="shared" si="7"/>
        <v>61.16</v>
      </c>
      <c r="V17" s="12">
        <f t="shared" si="8"/>
        <v>11.410000000000002</v>
      </c>
      <c r="W17" s="15">
        <f t="shared" si="9"/>
        <v>18.655984303466322</v>
      </c>
      <c r="X17" s="12">
        <v>85.91</v>
      </c>
      <c r="Y17" s="12">
        <v>49.36</v>
      </c>
      <c r="Z17" s="15">
        <f t="shared" si="10"/>
        <v>57.455476661622626</v>
      </c>
      <c r="AA17" s="12">
        <v>0</v>
      </c>
      <c r="AB17" s="12">
        <v>0</v>
      </c>
      <c r="AC17" s="15">
        <f t="shared" si="11"/>
        <v>2.3255813953488373</v>
      </c>
      <c r="AD17" s="12">
        <v>0.87</v>
      </c>
      <c r="AE17" s="12">
        <v>0.12</v>
      </c>
      <c r="AF17" s="15">
        <f t="shared" si="12"/>
        <v>13.793103448275861</v>
      </c>
      <c r="AG17" s="12">
        <v>3.45</v>
      </c>
      <c r="AH17" s="12">
        <v>3.08</v>
      </c>
      <c r="AI17" s="15">
        <f t="shared" si="13"/>
        <v>89.275362318840578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51.9</v>
      </c>
      <c r="AQ17" s="12">
        <v>13.58</v>
      </c>
      <c r="AR17" s="15">
        <f t="shared" si="16"/>
        <v>26.165703275529868</v>
      </c>
      <c r="AS17" s="12">
        <f t="shared" si="17"/>
        <v>203.29</v>
      </c>
      <c r="AT17" s="12">
        <f t="shared" si="18"/>
        <v>77.55</v>
      </c>
      <c r="AU17" s="15">
        <f t="shared" si="19"/>
        <v>38.147474051847112</v>
      </c>
    </row>
    <row r="18" spans="1:47" x14ac:dyDescent="0.25">
      <c r="A18" s="12">
        <v>12</v>
      </c>
      <c r="B18" s="13" t="s">
        <v>38</v>
      </c>
      <c r="C18" s="12">
        <v>4</v>
      </c>
      <c r="D18" s="12">
        <v>9</v>
      </c>
      <c r="E18" s="12">
        <v>19</v>
      </c>
      <c r="F18" s="12">
        <v>247.33</v>
      </c>
      <c r="G18" s="12">
        <v>64.62</v>
      </c>
      <c r="H18" s="15">
        <f t="shared" si="0"/>
        <v>26.127036752516879</v>
      </c>
      <c r="I18" s="12">
        <v>81.900000000000006</v>
      </c>
      <c r="J18" s="12">
        <v>21.57</v>
      </c>
      <c r="K18" s="15">
        <f t="shared" si="1"/>
        <v>26.336996336996339</v>
      </c>
      <c r="L18" s="12">
        <f t="shared" si="2"/>
        <v>329.23</v>
      </c>
      <c r="M18" s="12">
        <f t="shared" si="3"/>
        <v>86.19</v>
      </c>
      <c r="N18" s="15">
        <f t="shared" si="4"/>
        <v>26.179266773987784</v>
      </c>
      <c r="O18" s="12">
        <v>71.06</v>
      </c>
      <c r="P18" s="12">
        <v>0</v>
      </c>
      <c r="Q18" s="15">
        <f t="shared" si="5"/>
        <v>0</v>
      </c>
      <c r="R18" s="12">
        <v>71.08</v>
      </c>
      <c r="S18" s="12">
        <v>32.380000000000003</v>
      </c>
      <c r="T18" s="15">
        <f t="shared" si="6"/>
        <v>45.554305008441197</v>
      </c>
      <c r="U18" s="12">
        <f t="shared" si="7"/>
        <v>471.37</v>
      </c>
      <c r="V18" s="12">
        <f t="shared" si="8"/>
        <v>118.57</v>
      </c>
      <c r="W18" s="15">
        <f t="shared" si="9"/>
        <v>25.154337357065572</v>
      </c>
      <c r="X18" s="12">
        <v>308.83</v>
      </c>
      <c r="Y18" s="12">
        <v>222.23</v>
      </c>
      <c r="Z18" s="15">
        <f t="shared" si="10"/>
        <v>71.958682770456235</v>
      </c>
      <c r="AA18" s="12">
        <v>0</v>
      </c>
      <c r="AB18" s="12">
        <v>0</v>
      </c>
      <c r="AC18" s="15">
        <f t="shared" si="11"/>
        <v>45.554305008441197</v>
      </c>
      <c r="AD18" s="12">
        <v>17.899999999999999</v>
      </c>
      <c r="AE18" s="12">
        <v>3.16</v>
      </c>
      <c r="AF18" s="15">
        <f t="shared" si="12"/>
        <v>17.653631284916202</v>
      </c>
      <c r="AG18" s="12">
        <v>98.88</v>
      </c>
      <c r="AH18" s="12">
        <v>33.29</v>
      </c>
      <c r="AI18" s="15">
        <f t="shared" si="13"/>
        <v>33.667071197411005</v>
      </c>
      <c r="AJ18" s="12">
        <v>0</v>
      </c>
      <c r="AK18" s="12">
        <v>0</v>
      </c>
      <c r="AL18" s="15" t="e">
        <f t="shared" si="14"/>
        <v>#DIV/0!</v>
      </c>
      <c r="AM18" s="12">
        <v>8.31</v>
      </c>
      <c r="AN18" s="12">
        <v>0</v>
      </c>
      <c r="AO18" s="15">
        <f t="shared" si="15"/>
        <v>0</v>
      </c>
      <c r="AP18" s="12">
        <v>3.76</v>
      </c>
      <c r="AQ18" s="12">
        <v>0</v>
      </c>
      <c r="AR18" s="15">
        <f t="shared" si="16"/>
        <v>0</v>
      </c>
      <c r="AS18" s="12">
        <f t="shared" si="17"/>
        <v>909.05</v>
      </c>
      <c r="AT18" s="12">
        <f t="shared" si="18"/>
        <v>377.25</v>
      </c>
      <c r="AU18" s="15">
        <f t="shared" si="19"/>
        <v>41.499367471536218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3</v>
      </c>
      <c r="E19" s="12">
        <v>1</v>
      </c>
      <c r="F19" s="12">
        <v>29.04</v>
      </c>
      <c r="G19" s="12">
        <v>16.399999999999999</v>
      </c>
      <c r="H19" s="15">
        <f t="shared" si="0"/>
        <v>56.473829201101921</v>
      </c>
      <c r="I19" s="12">
        <v>36.06</v>
      </c>
      <c r="J19" s="12">
        <v>22.99</v>
      </c>
      <c r="K19" s="15">
        <f t="shared" si="1"/>
        <v>63.754853022739866</v>
      </c>
      <c r="L19" s="12">
        <f t="shared" si="2"/>
        <v>65.099999999999994</v>
      </c>
      <c r="M19" s="12">
        <f t="shared" si="3"/>
        <v>39.39</v>
      </c>
      <c r="N19" s="15">
        <f t="shared" si="4"/>
        <v>60.50691244239632</v>
      </c>
      <c r="O19" s="12">
        <v>0</v>
      </c>
      <c r="P19" s="12">
        <v>0</v>
      </c>
      <c r="Q19" s="15" t="e">
        <f t="shared" si="5"/>
        <v>#DIV/0!</v>
      </c>
      <c r="R19" s="12">
        <v>60.23</v>
      </c>
      <c r="S19" s="12">
        <v>4.91</v>
      </c>
      <c r="T19" s="15">
        <f t="shared" si="6"/>
        <v>8.1520836792296194</v>
      </c>
      <c r="U19" s="12">
        <f t="shared" si="7"/>
        <v>125.32999999999998</v>
      </c>
      <c r="V19" s="12">
        <f t="shared" si="8"/>
        <v>44.3</v>
      </c>
      <c r="W19" s="15">
        <f t="shared" si="9"/>
        <v>35.346684752254056</v>
      </c>
      <c r="X19" s="12">
        <v>100.63</v>
      </c>
      <c r="Y19" s="12">
        <v>58.19</v>
      </c>
      <c r="Z19" s="15">
        <f t="shared" si="10"/>
        <v>57.82569810195767</v>
      </c>
      <c r="AA19" s="12">
        <v>0</v>
      </c>
      <c r="AB19" s="12">
        <v>0</v>
      </c>
      <c r="AC19" s="15">
        <f t="shared" si="11"/>
        <v>8.1520836792296194</v>
      </c>
      <c r="AD19" s="12">
        <v>0.28999999999999998</v>
      </c>
      <c r="AE19" s="12">
        <v>0.02</v>
      </c>
      <c r="AF19" s="15">
        <f t="shared" si="12"/>
        <v>6.8965517241379324</v>
      </c>
      <c r="AG19" s="12">
        <v>9.35</v>
      </c>
      <c r="AH19" s="12">
        <v>2.37</v>
      </c>
      <c r="AI19" s="15">
        <f t="shared" si="13"/>
        <v>25.347593582887701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0.71</v>
      </c>
      <c r="AQ19" s="12">
        <v>0.02</v>
      </c>
      <c r="AR19" s="15">
        <f t="shared" si="16"/>
        <v>2.8169014084507045</v>
      </c>
      <c r="AS19" s="12">
        <f t="shared" si="17"/>
        <v>236.30999999999997</v>
      </c>
      <c r="AT19" s="12">
        <f t="shared" si="18"/>
        <v>104.89999999999999</v>
      </c>
      <c r="AU19" s="15">
        <f t="shared" si="19"/>
        <v>44.390842537345016</v>
      </c>
    </row>
    <row r="20" spans="1:47" x14ac:dyDescent="0.25">
      <c r="A20" s="12">
        <v>14</v>
      </c>
      <c r="B20" s="13" t="s">
        <v>40</v>
      </c>
      <c r="C20" s="12">
        <v>1</v>
      </c>
      <c r="D20" s="12">
        <v>0</v>
      </c>
      <c r="E20" s="12">
        <v>7</v>
      </c>
      <c r="F20" s="12">
        <v>0</v>
      </c>
      <c r="G20" s="12">
        <v>0</v>
      </c>
      <c r="H20" s="15" t="e">
        <f t="shared" si="0"/>
        <v>#DIV/0!</v>
      </c>
      <c r="I20" s="12">
        <v>1.66</v>
      </c>
      <c r="J20" s="12">
        <v>0.1</v>
      </c>
      <c r="K20" s="15">
        <f t="shared" si="1"/>
        <v>6.024096385542169</v>
      </c>
      <c r="L20" s="12">
        <f t="shared" si="2"/>
        <v>1.66</v>
      </c>
      <c r="M20" s="12">
        <f t="shared" si="3"/>
        <v>0.1</v>
      </c>
      <c r="N20" s="15">
        <f t="shared" si="4"/>
        <v>6.024096385542169</v>
      </c>
      <c r="O20" s="12">
        <v>0</v>
      </c>
      <c r="P20" s="12">
        <v>0.03</v>
      </c>
      <c r="Q20" s="15" t="e">
        <f t="shared" si="5"/>
        <v>#DIV/0!</v>
      </c>
      <c r="R20" s="12">
        <v>4.0199999999999996</v>
      </c>
      <c r="S20" s="12">
        <v>0.62</v>
      </c>
      <c r="T20" s="15">
        <f t="shared" si="6"/>
        <v>15.422885572139306</v>
      </c>
      <c r="U20" s="12">
        <f t="shared" si="7"/>
        <v>5.68</v>
      </c>
      <c r="V20" s="12">
        <f t="shared" si="8"/>
        <v>0.75</v>
      </c>
      <c r="W20" s="15">
        <f t="shared" si="9"/>
        <v>13.204225352112678</v>
      </c>
      <c r="X20" s="12">
        <v>19.25</v>
      </c>
      <c r="Y20" s="12">
        <v>7.92</v>
      </c>
      <c r="Z20" s="15">
        <f t="shared" si="10"/>
        <v>41.142857142857139</v>
      </c>
      <c r="AA20" s="12">
        <v>0</v>
      </c>
      <c r="AB20" s="12">
        <v>0</v>
      </c>
      <c r="AC20" s="15">
        <f t="shared" si="11"/>
        <v>15.422885572139306</v>
      </c>
      <c r="AD20" s="12">
        <v>0</v>
      </c>
      <c r="AE20" s="12">
        <v>0</v>
      </c>
      <c r="AF20" s="15" t="e">
        <f t="shared" si="12"/>
        <v>#DIV/0!</v>
      </c>
      <c r="AG20" s="12">
        <v>14.67</v>
      </c>
      <c r="AH20" s="12">
        <v>1.1399999999999999</v>
      </c>
      <c r="AI20" s="15">
        <f t="shared" si="13"/>
        <v>7.7709611451942733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46.14</v>
      </c>
      <c r="AQ20" s="12">
        <v>20.36</v>
      </c>
      <c r="AR20" s="15">
        <f t="shared" si="16"/>
        <v>44.126571304724749</v>
      </c>
      <c r="AS20" s="12">
        <f t="shared" si="17"/>
        <v>85.740000000000009</v>
      </c>
      <c r="AT20" s="12">
        <f t="shared" si="18"/>
        <v>30.17</v>
      </c>
      <c r="AU20" s="15">
        <f t="shared" si="19"/>
        <v>35.187777000233261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1</v>
      </c>
      <c r="E21" s="12">
        <v>2</v>
      </c>
      <c r="F21" s="12">
        <v>119.85</v>
      </c>
      <c r="G21" s="12">
        <v>94.8</v>
      </c>
      <c r="H21" s="15">
        <f t="shared" si="0"/>
        <v>79.098873591989999</v>
      </c>
      <c r="I21" s="12">
        <v>1.97</v>
      </c>
      <c r="J21" s="12">
        <v>0.42</v>
      </c>
      <c r="K21" s="15">
        <f t="shared" si="1"/>
        <v>21.319796954314722</v>
      </c>
      <c r="L21" s="12">
        <f t="shared" si="2"/>
        <v>121.82</v>
      </c>
      <c r="M21" s="12">
        <f t="shared" si="3"/>
        <v>95.22</v>
      </c>
      <c r="N21" s="15">
        <f t="shared" si="4"/>
        <v>78.164505007387959</v>
      </c>
      <c r="O21" s="12">
        <v>0</v>
      </c>
      <c r="P21" s="12">
        <v>0</v>
      </c>
      <c r="Q21" s="15" t="e">
        <f t="shared" si="5"/>
        <v>#DIV/0!</v>
      </c>
      <c r="R21" s="12">
        <v>10.69</v>
      </c>
      <c r="S21" s="12">
        <v>0.23</v>
      </c>
      <c r="T21" s="15">
        <f t="shared" si="6"/>
        <v>2.1515434985968196</v>
      </c>
      <c r="U21" s="12">
        <f t="shared" si="7"/>
        <v>132.51</v>
      </c>
      <c r="V21" s="12">
        <f t="shared" si="8"/>
        <v>95.45</v>
      </c>
      <c r="W21" s="15">
        <f t="shared" si="9"/>
        <v>72.03229944909819</v>
      </c>
      <c r="X21" s="12">
        <v>201.04</v>
      </c>
      <c r="Y21" s="12">
        <v>54.03</v>
      </c>
      <c r="Z21" s="15">
        <f t="shared" si="10"/>
        <v>26.875248706725031</v>
      </c>
      <c r="AA21" s="12">
        <v>0</v>
      </c>
      <c r="AB21" s="12">
        <v>0</v>
      </c>
      <c r="AC21" s="15">
        <f t="shared" si="11"/>
        <v>2.1515434985968196</v>
      </c>
      <c r="AD21" s="12">
        <v>0.32</v>
      </c>
      <c r="AE21" s="12">
        <v>0.02</v>
      </c>
      <c r="AF21" s="15">
        <f t="shared" si="12"/>
        <v>6.25</v>
      </c>
      <c r="AG21" s="12">
        <v>7.82</v>
      </c>
      <c r="AH21" s="12">
        <v>0.2</v>
      </c>
      <c r="AI21" s="15">
        <f t="shared" si="13"/>
        <v>2.5575447570332481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5.62</v>
      </c>
      <c r="AQ21" s="12">
        <v>0</v>
      </c>
      <c r="AR21" s="15">
        <f t="shared" si="16"/>
        <v>0</v>
      </c>
      <c r="AS21" s="12">
        <f t="shared" si="17"/>
        <v>347.30999999999995</v>
      </c>
      <c r="AT21" s="12">
        <f t="shared" si="18"/>
        <v>149.70000000000002</v>
      </c>
      <c r="AU21" s="15">
        <f t="shared" si="19"/>
        <v>43.102703636520701</v>
      </c>
    </row>
    <row r="22" spans="1:47" x14ac:dyDescent="0.25">
      <c r="A22" s="12">
        <v>16</v>
      </c>
      <c r="B22" s="13" t="s">
        <v>42</v>
      </c>
      <c r="C22" s="12">
        <v>3</v>
      </c>
      <c r="D22" s="12">
        <v>9</v>
      </c>
      <c r="E22" s="12">
        <v>5</v>
      </c>
      <c r="F22" s="12">
        <v>12.14</v>
      </c>
      <c r="G22" s="12">
        <v>1.99</v>
      </c>
      <c r="H22" s="15">
        <f t="shared" si="0"/>
        <v>16.392092257001647</v>
      </c>
      <c r="I22" s="12">
        <v>60.39</v>
      </c>
      <c r="J22" s="12">
        <v>14.37</v>
      </c>
      <c r="K22" s="15">
        <f t="shared" si="1"/>
        <v>23.795330352707399</v>
      </c>
      <c r="L22" s="12">
        <f t="shared" si="2"/>
        <v>72.53</v>
      </c>
      <c r="M22" s="12">
        <f t="shared" si="3"/>
        <v>16.36</v>
      </c>
      <c r="N22" s="15">
        <f t="shared" si="4"/>
        <v>22.556183648145595</v>
      </c>
      <c r="O22" s="12">
        <v>0</v>
      </c>
      <c r="P22" s="12">
        <v>0</v>
      </c>
      <c r="Q22" s="15" t="e">
        <f t="shared" si="5"/>
        <v>#DIV/0!</v>
      </c>
      <c r="R22" s="12">
        <v>16.36</v>
      </c>
      <c r="S22" s="12">
        <v>3</v>
      </c>
      <c r="T22" s="15">
        <f t="shared" si="6"/>
        <v>18.337408312958438</v>
      </c>
      <c r="U22" s="12">
        <f t="shared" si="7"/>
        <v>88.89</v>
      </c>
      <c r="V22" s="12">
        <f t="shared" si="8"/>
        <v>19.36</v>
      </c>
      <c r="W22" s="15">
        <f t="shared" si="9"/>
        <v>21.77972775340308</v>
      </c>
      <c r="X22" s="12">
        <v>243.36</v>
      </c>
      <c r="Y22" s="12">
        <v>274.04000000000002</v>
      </c>
      <c r="Z22" s="15">
        <f t="shared" si="10"/>
        <v>112.6068376068376</v>
      </c>
      <c r="AA22" s="12">
        <v>0</v>
      </c>
      <c r="AB22" s="12">
        <v>0</v>
      </c>
      <c r="AC22" s="15">
        <f t="shared" si="11"/>
        <v>18.337408312958438</v>
      </c>
      <c r="AD22" s="12">
        <v>0.21</v>
      </c>
      <c r="AE22" s="12">
        <v>7.0000000000000007E-2</v>
      </c>
      <c r="AF22" s="15">
        <f t="shared" si="12"/>
        <v>33.333333333333336</v>
      </c>
      <c r="AG22" s="12">
        <v>10.57</v>
      </c>
      <c r="AH22" s="12">
        <v>13.49</v>
      </c>
      <c r="AI22" s="15">
        <f t="shared" si="13"/>
        <v>127.62535477767265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28.33</v>
      </c>
      <c r="AQ22" s="12">
        <v>34.9</v>
      </c>
      <c r="AR22" s="15">
        <f t="shared" si="16"/>
        <v>123.1909636427815</v>
      </c>
      <c r="AS22" s="12">
        <f t="shared" si="17"/>
        <v>371.35999999999996</v>
      </c>
      <c r="AT22" s="12">
        <f t="shared" si="18"/>
        <v>341.86</v>
      </c>
      <c r="AU22" s="15">
        <f t="shared" si="19"/>
        <v>92.05622576475659</v>
      </c>
    </row>
    <row r="23" spans="1:47" x14ac:dyDescent="0.25">
      <c r="A23" s="12">
        <v>17</v>
      </c>
      <c r="B23" s="13" t="s">
        <v>43</v>
      </c>
      <c r="C23" s="12">
        <v>5</v>
      </c>
      <c r="D23" s="12">
        <v>15</v>
      </c>
      <c r="E23" s="12">
        <v>6</v>
      </c>
      <c r="F23" s="12">
        <v>116.4</v>
      </c>
      <c r="G23" s="12">
        <v>7.74</v>
      </c>
      <c r="H23" s="15">
        <f t="shared" si="0"/>
        <v>6.6494845360824746</v>
      </c>
      <c r="I23" s="12">
        <v>34.83</v>
      </c>
      <c r="J23" s="12">
        <v>139.66999999999999</v>
      </c>
      <c r="K23" s="15">
        <f t="shared" si="1"/>
        <v>401.00488084984204</v>
      </c>
      <c r="L23" s="12">
        <f t="shared" si="2"/>
        <v>151.23000000000002</v>
      </c>
      <c r="M23" s="12">
        <f t="shared" si="3"/>
        <v>147.41</v>
      </c>
      <c r="N23" s="15">
        <f t="shared" si="4"/>
        <v>97.47404615486343</v>
      </c>
      <c r="O23" s="12">
        <v>0</v>
      </c>
      <c r="P23" s="12">
        <v>0</v>
      </c>
      <c r="Q23" s="15" t="e">
        <f t="shared" si="5"/>
        <v>#DIV/0!</v>
      </c>
      <c r="R23" s="12">
        <v>14.12</v>
      </c>
      <c r="S23" s="12">
        <v>8.74</v>
      </c>
      <c r="T23" s="15">
        <f t="shared" si="6"/>
        <v>61.898016997167147</v>
      </c>
      <c r="U23" s="12">
        <f t="shared" si="7"/>
        <v>165.35000000000002</v>
      </c>
      <c r="V23" s="12">
        <f t="shared" si="8"/>
        <v>156.15</v>
      </c>
      <c r="W23" s="15">
        <f t="shared" si="9"/>
        <v>94.436044753553062</v>
      </c>
      <c r="X23" s="12">
        <v>215.12</v>
      </c>
      <c r="Y23" s="12">
        <v>994.07</v>
      </c>
      <c r="Z23" s="15">
        <f t="shared" si="10"/>
        <v>462.10022313127553</v>
      </c>
      <c r="AA23" s="12">
        <v>19.64</v>
      </c>
      <c r="AB23" s="12">
        <v>0</v>
      </c>
      <c r="AC23" s="15">
        <f t="shared" si="11"/>
        <v>61.898016997167147</v>
      </c>
      <c r="AD23" s="12">
        <v>7.87</v>
      </c>
      <c r="AE23" s="12">
        <v>3.01</v>
      </c>
      <c r="AF23" s="15">
        <f t="shared" si="12"/>
        <v>38.246505717916136</v>
      </c>
      <c r="AG23" s="12">
        <v>57.66</v>
      </c>
      <c r="AH23" s="12">
        <v>6.44</v>
      </c>
      <c r="AI23" s="15">
        <f t="shared" si="13"/>
        <v>11.16892126257371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7.36</v>
      </c>
      <c r="AQ23" s="12">
        <v>0.02</v>
      </c>
      <c r="AR23" s="15">
        <f t="shared" si="16"/>
        <v>0.27173913043478259</v>
      </c>
      <c r="AS23" s="12">
        <f t="shared" si="17"/>
        <v>473</v>
      </c>
      <c r="AT23" s="12">
        <f t="shared" si="18"/>
        <v>1159.69</v>
      </c>
      <c r="AU23" s="15">
        <f t="shared" si="19"/>
        <v>245.17758985200845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1</v>
      </c>
      <c r="F24" s="12">
        <v>70.459999999999994</v>
      </c>
      <c r="G24" s="12">
        <v>38.369999999999997</v>
      </c>
      <c r="H24" s="15">
        <f t="shared" si="0"/>
        <v>54.456429179676412</v>
      </c>
      <c r="I24" s="12">
        <v>21.77</v>
      </c>
      <c r="J24" s="12">
        <v>1.25</v>
      </c>
      <c r="K24" s="15">
        <f t="shared" si="1"/>
        <v>5.7418465778594401</v>
      </c>
      <c r="L24" s="12">
        <f t="shared" si="2"/>
        <v>92.22999999999999</v>
      </c>
      <c r="M24" s="12">
        <f t="shared" si="3"/>
        <v>39.619999999999997</v>
      </c>
      <c r="N24" s="15">
        <f t="shared" si="4"/>
        <v>42.957822834218803</v>
      </c>
      <c r="O24" s="12">
        <v>0</v>
      </c>
      <c r="P24" s="12">
        <v>0</v>
      </c>
      <c r="Q24" s="15" t="e">
        <f t="shared" si="5"/>
        <v>#DIV/0!</v>
      </c>
      <c r="R24" s="12">
        <v>7.42</v>
      </c>
      <c r="S24" s="12">
        <v>5.24</v>
      </c>
      <c r="T24" s="15">
        <f t="shared" si="6"/>
        <v>70.619946091644209</v>
      </c>
      <c r="U24" s="12">
        <f t="shared" si="7"/>
        <v>99.649999999999991</v>
      </c>
      <c r="V24" s="12">
        <f t="shared" si="8"/>
        <v>44.86</v>
      </c>
      <c r="W24" s="15">
        <f t="shared" si="9"/>
        <v>45.017561465127955</v>
      </c>
      <c r="X24" s="12">
        <v>92.29</v>
      </c>
      <c r="Y24" s="12">
        <v>14.97</v>
      </c>
      <c r="Z24" s="15">
        <f t="shared" si="10"/>
        <v>16.22060895004876</v>
      </c>
      <c r="AA24" s="12">
        <v>0</v>
      </c>
      <c r="AB24" s="12">
        <v>0</v>
      </c>
      <c r="AC24" s="15">
        <f t="shared" si="11"/>
        <v>70.619946091644209</v>
      </c>
      <c r="AD24" s="12">
        <v>0.48</v>
      </c>
      <c r="AE24" s="12">
        <v>0.02</v>
      </c>
      <c r="AF24" s="15">
        <f t="shared" si="12"/>
        <v>4.166666666666667</v>
      </c>
      <c r="AG24" s="12">
        <v>11.12</v>
      </c>
      <c r="AH24" s="12">
        <v>0.06</v>
      </c>
      <c r="AI24" s="15">
        <f t="shared" si="13"/>
        <v>0.53956834532374098</v>
      </c>
      <c r="AJ24" s="12">
        <v>0.62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0.51</v>
      </c>
      <c r="AQ24" s="12">
        <v>0</v>
      </c>
      <c r="AR24" s="15">
        <f t="shared" si="16"/>
        <v>0</v>
      </c>
      <c r="AS24" s="12">
        <f t="shared" si="17"/>
        <v>204.67</v>
      </c>
      <c r="AT24" s="12">
        <f t="shared" si="18"/>
        <v>59.910000000000004</v>
      </c>
      <c r="AU24" s="15">
        <f t="shared" si="19"/>
        <v>29.271510235989645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5</v>
      </c>
      <c r="E25" s="12">
        <v>4</v>
      </c>
      <c r="F25" s="12">
        <v>36.44</v>
      </c>
      <c r="G25" s="12">
        <v>0</v>
      </c>
      <c r="H25" s="15">
        <f t="shared" si="0"/>
        <v>0</v>
      </c>
      <c r="I25" s="12">
        <v>68.91</v>
      </c>
      <c r="J25" s="12">
        <v>13.25</v>
      </c>
      <c r="K25" s="15">
        <f t="shared" si="1"/>
        <v>19.227978522710785</v>
      </c>
      <c r="L25" s="12">
        <f t="shared" si="2"/>
        <v>105.35</v>
      </c>
      <c r="M25" s="12">
        <f t="shared" si="3"/>
        <v>13.25</v>
      </c>
      <c r="N25" s="15">
        <f t="shared" si="4"/>
        <v>12.577123872804938</v>
      </c>
      <c r="O25" s="12">
        <v>0</v>
      </c>
      <c r="P25" s="12">
        <v>0</v>
      </c>
      <c r="Q25" s="15" t="e">
        <f t="shared" si="5"/>
        <v>#DIV/0!</v>
      </c>
      <c r="R25" s="12">
        <v>67.08</v>
      </c>
      <c r="S25" s="12">
        <v>0</v>
      </c>
      <c r="T25" s="15">
        <f t="shared" si="6"/>
        <v>0</v>
      </c>
      <c r="U25" s="12">
        <f t="shared" si="7"/>
        <v>172.43</v>
      </c>
      <c r="V25" s="12">
        <f t="shared" si="8"/>
        <v>13.25</v>
      </c>
      <c r="W25" s="15">
        <f t="shared" si="9"/>
        <v>7.6842776778982769</v>
      </c>
      <c r="X25" s="12">
        <v>243.96</v>
      </c>
      <c r="Y25" s="12">
        <v>406.98</v>
      </c>
      <c r="Z25" s="15">
        <f t="shared" si="10"/>
        <v>166.82242990654206</v>
      </c>
      <c r="AA25" s="12">
        <v>0</v>
      </c>
      <c r="AB25" s="12">
        <v>0</v>
      </c>
      <c r="AC25" s="15">
        <f t="shared" si="11"/>
        <v>0</v>
      </c>
      <c r="AD25" s="12">
        <v>0</v>
      </c>
      <c r="AE25" s="12">
        <v>0</v>
      </c>
      <c r="AF25" s="15" t="e">
        <f t="shared" si="12"/>
        <v>#DIV/0!</v>
      </c>
      <c r="AG25" s="12">
        <v>5.84</v>
      </c>
      <c r="AH25" s="12">
        <v>1.1100000000000001</v>
      </c>
      <c r="AI25" s="15">
        <f t="shared" si="13"/>
        <v>19.006849315068493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1.53</v>
      </c>
      <c r="AQ25" s="12">
        <v>0</v>
      </c>
      <c r="AR25" s="15">
        <f t="shared" si="16"/>
        <v>0</v>
      </c>
      <c r="AS25" s="12">
        <f t="shared" si="17"/>
        <v>423.75999999999993</v>
      </c>
      <c r="AT25" s="12">
        <f t="shared" si="18"/>
        <v>421.34000000000003</v>
      </c>
      <c r="AU25" s="15">
        <f t="shared" si="19"/>
        <v>99.428922031338516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1</v>
      </c>
      <c r="F27" s="12">
        <v>15.16</v>
      </c>
      <c r="G27" s="12">
        <v>1.1000000000000001</v>
      </c>
      <c r="H27" s="15">
        <f t="shared" si="0"/>
        <v>7.2559366754617427</v>
      </c>
      <c r="I27" s="12">
        <v>14.04</v>
      </c>
      <c r="J27" s="12">
        <v>0</v>
      </c>
      <c r="K27" s="15">
        <f t="shared" si="1"/>
        <v>0</v>
      </c>
      <c r="L27" s="12">
        <f t="shared" si="2"/>
        <v>29.2</v>
      </c>
      <c r="M27" s="12">
        <f t="shared" si="3"/>
        <v>1.1000000000000001</v>
      </c>
      <c r="N27" s="15">
        <f t="shared" si="4"/>
        <v>3.7671232876712333</v>
      </c>
      <c r="O27" s="12">
        <v>0</v>
      </c>
      <c r="P27" s="12">
        <v>0</v>
      </c>
      <c r="Q27" s="15" t="e">
        <f t="shared" si="5"/>
        <v>#DIV/0!</v>
      </c>
      <c r="R27" s="12">
        <v>19.59</v>
      </c>
      <c r="S27" s="12">
        <v>0</v>
      </c>
      <c r="T27" s="15">
        <f t="shared" si="6"/>
        <v>0</v>
      </c>
      <c r="U27" s="12">
        <f t="shared" si="7"/>
        <v>48.79</v>
      </c>
      <c r="V27" s="12">
        <f t="shared" si="8"/>
        <v>1.1000000000000001</v>
      </c>
      <c r="W27" s="15">
        <f t="shared" si="9"/>
        <v>2.2545603607296578</v>
      </c>
      <c r="X27" s="12">
        <v>60.48</v>
      </c>
      <c r="Y27" s="12">
        <v>0.43</v>
      </c>
      <c r="Z27" s="15">
        <f t="shared" si="10"/>
        <v>0.71097883597883604</v>
      </c>
      <c r="AA27" s="12">
        <v>0</v>
      </c>
      <c r="AB27" s="12">
        <v>0</v>
      </c>
      <c r="AC27" s="15">
        <f t="shared" si="11"/>
        <v>0</v>
      </c>
      <c r="AD27" s="12">
        <v>0</v>
      </c>
      <c r="AE27" s="12">
        <v>0</v>
      </c>
      <c r="AF27" s="15" t="e">
        <f t="shared" si="12"/>
        <v>#DIV/0!</v>
      </c>
      <c r="AG27" s="12">
        <v>0.79</v>
      </c>
      <c r="AH27" s="12">
        <v>0.28000000000000003</v>
      </c>
      <c r="AI27" s="15">
        <f t="shared" si="13"/>
        <v>35.443037974683541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0.88</v>
      </c>
      <c r="AQ27" s="12">
        <v>0.01</v>
      </c>
      <c r="AR27" s="15">
        <f t="shared" si="16"/>
        <v>1.1363636363636365</v>
      </c>
      <c r="AS27" s="12">
        <f t="shared" si="17"/>
        <v>110.94</v>
      </c>
      <c r="AT27" s="12">
        <f t="shared" si="18"/>
        <v>1.82</v>
      </c>
      <c r="AU27" s="15">
        <f t="shared" si="19"/>
        <v>1.6405264106724358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2</v>
      </c>
      <c r="F28" s="12">
        <v>8.07</v>
      </c>
      <c r="G28" s="12">
        <v>6.51</v>
      </c>
      <c r="H28" s="15">
        <f t="shared" si="0"/>
        <v>80.669144981412629</v>
      </c>
      <c r="I28" s="12">
        <v>35.65</v>
      </c>
      <c r="J28" s="12">
        <v>81.22</v>
      </c>
      <c r="K28" s="15">
        <f t="shared" si="1"/>
        <v>227.82608695652175</v>
      </c>
      <c r="L28" s="12">
        <f t="shared" si="2"/>
        <v>43.72</v>
      </c>
      <c r="M28" s="12">
        <f t="shared" si="3"/>
        <v>87.73</v>
      </c>
      <c r="N28" s="15">
        <f t="shared" si="4"/>
        <v>200.66331198536142</v>
      </c>
      <c r="O28" s="12">
        <v>0</v>
      </c>
      <c r="P28" s="12">
        <v>0</v>
      </c>
      <c r="Q28" s="15" t="e">
        <f t="shared" si="5"/>
        <v>#DIV/0!</v>
      </c>
      <c r="R28" s="12">
        <v>0.41</v>
      </c>
      <c r="S28" s="12">
        <v>1.1000000000000001</v>
      </c>
      <c r="T28" s="15">
        <f t="shared" si="6"/>
        <v>268.29268292682929</v>
      </c>
      <c r="U28" s="12">
        <f t="shared" si="7"/>
        <v>44.129999999999995</v>
      </c>
      <c r="V28" s="12">
        <f t="shared" si="8"/>
        <v>88.83</v>
      </c>
      <c r="W28" s="15">
        <f t="shared" si="9"/>
        <v>201.29163834126444</v>
      </c>
      <c r="X28" s="12">
        <v>49</v>
      </c>
      <c r="Y28" s="12">
        <v>2.84</v>
      </c>
      <c r="Z28" s="15">
        <f t="shared" si="10"/>
        <v>5.7959183673469381</v>
      </c>
      <c r="AA28" s="12">
        <v>0</v>
      </c>
      <c r="AB28" s="12">
        <v>0</v>
      </c>
      <c r="AC28" s="15">
        <f t="shared" si="11"/>
        <v>268.29268292682929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1.28</v>
      </c>
      <c r="AQ28" s="12">
        <v>0.01</v>
      </c>
      <c r="AR28" s="15">
        <f t="shared" si="16"/>
        <v>0.78125</v>
      </c>
      <c r="AS28" s="12">
        <f t="shared" si="17"/>
        <v>94.41</v>
      </c>
      <c r="AT28" s="12">
        <f t="shared" si="18"/>
        <v>91.68</v>
      </c>
      <c r="AU28" s="15">
        <f t="shared" si="19"/>
        <v>97.108357165554509</v>
      </c>
    </row>
    <row r="29" spans="1:47" x14ac:dyDescent="0.25">
      <c r="A29" s="12">
        <v>23</v>
      </c>
      <c r="B29" s="13" t="s">
        <v>49</v>
      </c>
      <c r="C29" s="12">
        <v>4</v>
      </c>
      <c r="D29" s="12">
        <v>10</v>
      </c>
      <c r="E29" s="12">
        <v>6</v>
      </c>
      <c r="F29" s="12">
        <v>172.7</v>
      </c>
      <c r="G29" s="12">
        <v>127.88</v>
      </c>
      <c r="H29" s="15">
        <f t="shared" si="0"/>
        <v>74.047481181239149</v>
      </c>
      <c r="I29" s="12">
        <v>149.65</v>
      </c>
      <c r="J29" s="12">
        <v>0.28999999999999998</v>
      </c>
      <c r="K29" s="15">
        <f t="shared" si="1"/>
        <v>0.19378549949883059</v>
      </c>
      <c r="L29" s="12">
        <f t="shared" si="2"/>
        <v>322.35000000000002</v>
      </c>
      <c r="M29" s="12">
        <f t="shared" si="3"/>
        <v>128.16999999999999</v>
      </c>
      <c r="N29" s="15">
        <f t="shared" si="4"/>
        <v>39.76112920738327</v>
      </c>
      <c r="O29" s="12">
        <v>53.5</v>
      </c>
      <c r="P29" s="12">
        <v>0</v>
      </c>
      <c r="Q29" s="15">
        <f t="shared" si="5"/>
        <v>0</v>
      </c>
      <c r="R29" s="12">
        <v>14.04</v>
      </c>
      <c r="S29" s="12">
        <v>0</v>
      </c>
      <c r="T29" s="15">
        <f t="shared" si="6"/>
        <v>0</v>
      </c>
      <c r="U29" s="12">
        <f t="shared" si="7"/>
        <v>389.89000000000004</v>
      </c>
      <c r="V29" s="12">
        <f t="shared" si="8"/>
        <v>128.16999999999999</v>
      </c>
      <c r="W29" s="15">
        <f t="shared" si="9"/>
        <v>32.873374541537345</v>
      </c>
      <c r="X29" s="12">
        <v>344.33</v>
      </c>
      <c r="Y29" s="12">
        <v>22.98</v>
      </c>
      <c r="Z29" s="15">
        <f t="shared" si="10"/>
        <v>6.6738303371765468</v>
      </c>
      <c r="AA29" s="12">
        <v>0</v>
      </c>
      <c r="AB29" s="12">
        <v>0</v>
      </c>
      <c r="AC29" s="15">
        <f t="shared" si="11"/>
        <v>0</v>
      </c>
      <c r="AD29" s="12">
        <v>0.55000000000000004</v>
      </c>
      <c r="AE29" s="12">
        <v>0.03</v>
      </c>
      <c r="AF29" s="15">
        <f t="shared" si="12"/>
        <v>5.4545454545454533</v>
      </c>
      <c r="AG29" s="12">
        <v>1.66</v>
      </c>
      <c r="AH29" s="12">
        <v>1.1399999999999999</v>
      </c>
      <c r="AI29" s="15">
        <f t="shared" si="13"/>
        <v>68.674698795180717</v>
      </c>
      <c r="AJ29" s="12">
        <v>0</v>
      </c>
      <c r="AK29" s="12">
        <v>0</v>
      </c>
      <c r="AL29" s="15" t="e">
        <f t="shared" si="14"/>
        <v>#DIV/0!</v>
      </c>
      <c r="AM29" s="12">
        <v>4.16</v>
      </c>
      <c r="AN29" s="12">
        <v>0</v>
      </c>
      <c r="AO29" s="15">
        <f t="shared" si="15"/>
        <v>0</v>
      </c>
      <c r="AP29" s="12">
        <v>2.64</v>
      </c>
      <c r="AQ29" s="12">
        <v>0.6</v>
      </c>
      <c r="AR29" s="15">
        <f t="shared" si="16"/>
        <v>22.727272727272727</v>
      </c>
      <c r="AS29" s="12">
        <f t="shared" si="17"/>
        <v>743.2299999999999</v>
      </c>
      <c r="AT29" s="12">
        <f t="shared" si="18"/>
        <v>152.91999999999996</v>
      </c>
      <c r="AU29" s="15">
        <f t="shared" si="19"/>
        <v>20.575057519206702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1</v>
      </c>
      <c r="F30" s="12">
        <v>9.24</v>
      </c>
      <c r="G30" s="12">
        <v>36.32</v>
      </c>
      <c r="H30" s="15">
        <f t="shared" si="0"/>
        <v>393.07359307359309</v>
      </c>
      <c r="I30" s="12">
        <v>13.55</v>
      </c>
      <c r="J30" s="12">
        <v>0</v>
      </c>
      <c r="K30" s="15">
        <f t="shared" si="1"/>
        <v>0</v>
      </c>
      <c r="L30" s="12">
        <f t="shared" si="2"/>
        <v>22.79</v>
      </c>
      <c r="M30" s="12">
        <f t="shared" si="3"/>
        <v>36.32</v>
      </c>
      <c r="N30" s="15">
        <f t="shared" si="4"/>
        <v>159.36814392277316</v>
      </c>
      <c r="O30" s="12">
        <v>5.59</v>
      </c>
      <c r="P30" s="12">
        <v>0</v>
      </c>
      <c r="Q30" s="15">
        <f t="shared" si="5"/>
        <v>0</v>
      </c>
      <c r="R30" s="12">
        <v>8.24</v>
      </c>
      <c r="S30" s="12">
        <v>0</v>
      </c>
      <c r="T30" s="15">
        <f t="shared" si="6"/>
        <v>0</v>
      </c>
      <c r="U30" s="12">
        <f t="shared" si="7"/>
        <v>36.619999999999997</v>
      </c>
      <c r="V30" s="12">
        <f t="shared" si="8"/>
        <v>36.32</v>
      </c>
      <c r="W30" s="15">
        <f t="shared" si="9"/>
        <v>99.180775532495915</v>
      </c>
      <c r="X30" s="12">
        <v>35.14</v>
      </c>
      <c r="Y30" s="12">
        <v>0.16</v>
      </c>
      <c r="Z30" s="15">
        <f t="shared" si="10"/>
        <v>0.45532157085941949</v>
      </c>
      <c r="AA30" s="12">
        <v>0</v>
      </c>
      <c r="AB30" s="12">
        <v>0</v>
      </c>
      <c r="AC30" s="15">
        <f t="shared" si="11"/>
        <v>0</v>
      </c>
      <c r="AD30" s="12">
        <v>0.4</v>
      </c>
      <c r="AE30" s="12">
        <v>0</v>
      </c>
      <c r="AF30" s="15">
        <f t="shared" si="12"/>
        <v>0</v>
      </c>
      <c r="AG30" s="12">
        <v>1.33</v>
      </c>
      <c r="AH30" s="12">
        <v>0.59</v>
      </c>
      <c r="AI30" s="15">
        <f t="shared" si="13"/>
        <v>44.360902255639097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0.71</v>
      </c>
      <c r="AQ30" s="12">
        <v>0</v>
      </c>
      <c r="AR30" s="15">
        <f t="shared" si="16"/>
        <v>0</v>
      </c>
      <c r="AS30" s="12">
        <f t="shared" si="17"/>
        <v>74.199999999999989</v>
      </c>
      <c r="AT30" s="12">
        <f t="shared" si="18"/>
        <v>37.07</v>
      </c>
      <c r="AU30" s="15">
        <f t="shared" si="19"/>
        <v>49.959568733153645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2</v>
      </c>
      <c r="F31" s="12">
        <v>0</v>
      </c>
      <c r="G31" s="12">
        <v>0</v>
      </c>
      <c r="H31" s="15" t="e">
        <f t="shared" si="0"/>
        <v>#DIV/0!</v>
      </c>
      <c r="I31" s="12">
        <v>112.12</v>
      </c>
      <c r="J31" s="12">
        <v>147.52000000000001</v>
      </c>
      <c r="K31" s="15">
        <f t="shared" si="1"/>
        <v>131.57331430610063</v>
      </c>
      <c r="L31" s="12">
        <f t="shared" si="2"/>
        <v>112.12</v>
      </c>
      <c r="M31" s="12">
        <f t="shared" si="3"/>
        <v>147.52000000000001</v>
      </c>
      <c r="N31" s="15">
        <f t="shared" si="4"/>
        <v>131.57331430610063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112.12</v>
      </c>
      <c r="V31" s="12">
        <f t="shared" si="8"/>
        <v>147.52000000000001</v>
      </c>
      <c r="W31" s="15">
        <f t="shared" si="9"/>
        <v>131.57331430610063</v>
      </c>
      <c r="X31" s="12">
        <v>100.52</v>
      </c>
      <c r="Y31" s="12">
        <v>1.55</v>
      </c>
      <c r="Z31" s="15">
        <f t="shared" si="10"/>
        <v>1.5419816951850378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8.66</v>
      </c>
      <c r="AH31" s="12">
        <v>4.29</v>
      </c>
      <c r="AI31" s="15">
        <f t="shared" si="13"/>
        <v>49.53810623556582</v>
      </c>
      <c r="AJ31" s="12">
        <v>9.27</v>
      </c>
      <c r="AK31" s="12">
        <v>0.49</v>
      </c>
      <c r="AL31" s="15">
        <f t="shared" si="14"/>
        <v>5.2858683926645087</v>
      </c>
      <c r="AM31" s="12">
        <v>0</v>
      </c>
      <c r="AN31" s="12">
        <v>0</v>
      </c>
      <c r="AO31" s="15" t="e">
        <f t="shared" si="15"/>
        <v>#DIV/0!</v>
      </c>
      <c r="AP31" s="12">
        <v>2.1</v>
      </c>
      <c r="AQ31" s="12">
        <v>0</v>
      </c>
      <c r="AR31" s="15">
        <f t="shared" si="16"/>
        <v>0</v>
      </c>
      <c r="AS31" s="12">
        <f t="shared" si="17"/>
        <v>232.67</v>
      </c>
      <c r="AT31" s="12">
        <f t="shared" si="18"/>
        <v>153.85000000000002</v>
      </c>
      <c r="AU31" s="15">
        <f t="shared" si="19"/>
        <v>66.12369450294409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12</v>
      </c>
      <c r="E32" s="12">
        <v>2</v>
      </c>
      <c r="F32" s="12">
        <v>192.14</v>
      </c>
      <c r="G32" s="12">
        <v>155.03</v>
      </c>
      <c r="H32" s="15">
        <f t="shared" si="0"/>
        <v>80.685958155511614</v>
      </c>
      <c r="I32" s="12">
        <v>46.08</v>
      </c>
      <c r="J32" s="12">
        <v>45.33</v>
      </c>
      <c r="K32" s="15">
        <f t="shared" si="1"/>
        <v>98.372395833333343</v>
      </c>
      <c r="L32" s="12">
        <f t="shared" si="2"/>
        <v>238.21999999999997</v>
      </c>
      <c r="M32" s="12">
        <f t="shared" si="3"/>
        <v>200.36</v>
      </c>
      <c r="N32" s="15">
        <f t="shared" si="4"/>
        <v>84.107127864998759</v>
      </c>
      <c r="O32" s="12">
        <v>68.81</v>
      </c>
      <c r="P32" s="12">
        <v>2.2799999999999998</v>
      </c>
      <c r="Q32" s="15">
        <f t="shared" si="5"/>
        <v>3.3134718790873414</v>
      </c>
      <c r="R32" s="12">
        <v>24.07</v>
      </c>
      <c r="S32" s="12">
        <v>0</v>
      </c>
      <c r="T32" s="15">
        <f t="shared" si="6"/>
        <v>0</v>
      </c>
      <c r="U32" s="12">
        <f t="shared" si="7"/>
        <v>331.09999999999997</v>
      </c>
      <c r="V32" s="12">
        <f t="shared" si="8"/>
        <v>202.64000000000001</v>
      </c>
      <c r="W32" s="15">
        <f t="shared" si="9"/>
        <v>61.202053760193309</v>
      </c>
      <c r="X32" s="12">
        <v>109.11</v>
      </c>
      <c r="Y32" s="12">
        <v>15.92</v>
      </c>
      <c r="Z32" s="15">
        <f t="shared" si="10"/>
        <v>14.590779946842636</v>
      </c>
      <c r="AA32" s="12">
        <v>0</v>
      </c>
      <c r="AB32" s="12">
        <v>0</v>
      </c>
      <c r="AC32" s="15">
        <f t="shared" si="11"/>
        <v>0</v>
      </c>
      <c r="AD32" s="12">
        <v>0.75</v>
      </c>
      <c r="AE32" s="12">
        <v>0.08</v>
      </c>
      <c r="AF32" s="15">
        <f t="shared" si="12"/>
        <v>10.666666666666668</v>
      </c>
      <c r="AG32" s="12">
        <v>1.04</v>
      </c>
      <c r="AH32" s="12">
        <v>0.5</v>
      </c>
      <c r="AI32" s="15">
        <f t="shared" si="13"/>
        <v>48.076923076923073</v>
      </c>
      <c r="AJ32" s="12">
        <v>0.25</v>
      </c>
      <c r="AK32" s="12">
        <v>0</v>
      </c>
      <c r="AL32" s="15">
        <f t="shared" si="14"/>
        <v>0</v>
      </c>
      <c r="AM32" s="12">
        <v>0</v>
      </c>
      <c r="AN32" s="12">
        <v>0</v>
      </c>
      <c r="AO32" s="15" t="e">
        <f t="shared" si="15"/>
        <v>#DIV/0!</v>
      </c>
      <c r="AP32" s="12">
        <v>2.92</v>
      </c>
      <c r="AQ32" s="12">
        <v>0</v>
      </c>
      <c r="AR32" s="15">
        <f t="shared" si="16"/>
        <v>0</v>
      </c>
      <c r="AS32" s="12">
        <f t="shared" si="17"/>
        <v>445.17</v>
      </c>
      <c r="AT32" s="12">
        <f t="shared" si="18"/>
        <v>219.14000000000001</v>
      </c>
      <c r="AU32" s="15">
        <f t="shared" si="19"/>
        <v>49.226138329177623</v>
      </c>
    </row>
    <row r="33" spans="1:47" x14ac:dyDescent="0.25">
      <c r="A33" s="12">
        <v>27</v>
      </c>
      <c r="B33" s="13" t="s">
        <v>53</v>
      </c>
      <c r="C33" s="12">
        <v>3</v>
      </c>
      <c r="D33" s="12">
        <v>4</v>
      </c>
      <c r="E33" s="12">
        <v>2</v>
      </c>
      <c r="F33" s="12">
        <v>0</v>
      </c>
      <c r="G33" s="12">
        <v>0</v>
      </c>
      <c r="H33" s="15" t="e">
        <f t="shared" si="0"/>
        <v>#DIV/0!</v>
      </c>
      <c r="I33" s="12">
        <v>54.92</v>
      </c>
      <c r="J33" s="12">
        <v>91.48</v>
      </c>
      <c r="K33" s="15">
        <f t="shared" si="1"/>
        <v>166.56955571740716</v>
      </c>
      <c r="L33" s="12">
        <f t="shared" si="2"/>
        <v>54.92</v>
      </c>
      <c r="M33" s="12">
        <f t="shared" si="3"/>
        <v>91.48</v>
      </c>
      <c r="N33" s="15">
        <f t="shared" si="4"/>
        <v>166.56955571740716</v>
      </c>
      <c r="O33" s="12">
        <v>19.510000000000002</v>
      </c>
      <c r="P33" s="12">
        <v>0.06</v>
      </c>
      <c r="Q33" s="15">
        <f t="shared" si="5"/>
        <v>0.30753459764223473</v>
      </c>
      <c r="R33" s="12">
        <v>8.59</v>
      </c>
      <c r="S33" s="12">
        <v>4.3499999999999996</v>
      </c>
      <c r="T33" s="15">
        <f t="shared" si="6"/>
        <v>50.640279394644935</v>
      </c>
      <c r="U33" s="12">
        <f t="shared" si="7"/>
        <v>83.02000000000001</v>
      </c>
      <c r="V33" s="12">
        <f t="shared" si="8"/>
        <v>95.89</v>
      </c>
      <c r="W33" s="15">
        <f t="shared" si="9"/>
        <v>115.50228860515537</v>
      </c>
      <c r="X33" s="12">
        <v>67.73</v>
      </c>
      <c r="Y33" s="12">
        <v>136.80000000000001</v>
      </c>
      <c r="Z33" s="15">
        <f t="shared" si="10"/>
        <v>201.97844382105421</v>
      </c>
      <c r="AA33" s="12">
        <v>0</v>
      </c>
      <c r="AB33" s="12">
        <v>0</v>
      </c>
      <c r="AC33" s="15">
        <f t="shared" si="11"/>
        <v>50.640279394644935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0.84</v>
      </c>
      <c r="AQ33" s="12">
        <v>0.2</v>
      </c>
      <c r="AR33" s="15">
        <f t="shared" si="16"/>
        <v>23.80952380952381</v>
      </c>
      <c r="AS33" s="12">
        <f t="shared" si="17"/>
        <v>151.59</v>
      </c>
      <c r="AT33" s="12">
        <f t="shared" si="18"/>
        <v>232.89</v>
      </c>
      <c r="AU33" s="15">
        <f t="shared" si="19"/>
        <v>153.63150603601818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1</v>
      </c>
      <c r="E34" s="12">
        <v>2</v>
      </c>
      <c r="F34" s="12">
        <v>35.340000000000003</v>
      </c>
      <c r="G34" s="12">
        <v>29.44</v>
      </c>
      <c r="H34" s="15">
        <f t="shared" si="0"/>
        <v>83.305036785512172</v>
      </c>
      <c r="I34" s="12">
        <v>23.91</v>
      </c>
      <c r="J34" s="12">
        <v>0</v>
      </c>
      <c r="K34" s="15">
        <f t="shared" si="1"/>
        <v>0</v>
      </c>
      <c r="L34" s="12">
        <f t="shared" si="2"/>
        <v>59.25</v>
      </c>
      <c r="M34" s="12">
        <f t="shared" si="3"/>
        <v>29.44</v>
      </c>
      <c r="N34" s="15">
        <f t="shared" si="4"/>
        <v>49.687763713080166</v>
      </c>
      <c r="O34" s="12">
        <v>21.08</v>
      </c>
      <c r="P34" s="12">
        <v>0.1</v>
      </c>
      <c r="Q34" s="15">
        <f t="shared" si="5"/>
        <v>0.47438330170777993</v>
      </c>
      <c r="R34" s="12">
        <v>19.510000000000002</v>
      </c>
      <c r="S34" s="12">
        <v>0.06</v>
      </c>
      <c r="T34" s="15">
        <f t="shared" si="6"/>
        <v>0.30753459764223473</v>
      </c>
      <c r="U34" s="12">
        <f t="shared" si="7"/>
        <v>99.84</v>
      </c>
      <c r="V34" s="12">
        <f t="shared" si="8"/>
        <v>29.6</v>
      </c>
      <c r="W34" s="15">
        <f t="shared" si="9"/>
        <v>29.647435897435898</v>
      </c>
      <c r="X34" s="12">
        <v>100.56</v>
      </c>
      <c r="Y34" s="12">
        <v>6.58</v>
      </c>
      <c r="Z34" s="15">
        <f t="shared" si="10"/>
        <v>6.5433571996817816</v>
      </c>
      <c r="AA34" s="12">
        <v>0</v>
      </c>
      <c r="AB34" s="12">
        <v>0</v>
      </c>
      <c r="AC34" s="15">
        <f t="shared" si="11"/>
        <v>0.30753459764223473</v>
      </c>
      <c r="AD34" s="12">
        <v>0</v>
      </c>
      <c r="AE34" s="12">
        <v>0</v>
      </c>
      <c r="AF34" s="15" t="e">
        <f t="shared" si="12"/>
        <v>#DIV/0!</v>
      </c>
      <c r="AG34" s="12">
        <v>21.2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221.6</v>
      </c>
      <c r="AT34" s="12">
        <f t="shared" si="18"/>
        <v>36.18</v>
      </c>
      <c r="AU34" s="15">
        <f t="shared" si="19"/>
        <v>16.326714801444044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0</v>
      </c>
      <c r="E35" s="12">
        <v>0</v>
      </c>
      <c r="F35" s="12">
        <v>19.690000000000001</v>
      </c>
      <c r="G35" s="12">
        <v>0</v>
      </c>
      <c r="H35" s="15">
        <f t="shared" si="0"/>
        <v>0</v>
      </c>
      <c r="I35" s="12">
        <v>14.5</v>
      </c>
      <c r="J35" s="12">
        <v>3.17</v>
      </c>
      <c r="K35" s="15">
        <f t="shared" si="1"/>
        <v>21.862068965517238</v>
      </c>
      <c r="L35" s="12">
        <f t="shared" si="2"/>
        <v>34.19</v>
      </c>
      <c r="M35" s="12">
        <f t="shared" si="3"/>
        <v>3.17</v>
      </c>
      <c r="N35" s="15">
        <f t="shared" si="4"/>
        <v>9.2717168762796156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34.19</v>
      </c>
      <c r="V35" s="12">
        <f t="shared" si="8"/>
        <v>3.17</v>
      </c>
      <c r="W35" s="15">
        <f t="shared" si="9"/>
        <v>9.2717168762796156</v>
      </c>
      <c r="X35" s="12">
        <v>42.96</v>
      </c>
      <c r="Y35" s="12">
        <v>0</v>
      </c>
      <c r="Z35" s="15">
        <f t="shared" si="10"/>
        <v>0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0.24</v>
      </c>
      <c r="AQ35" s="12">
        <v>0</v>
      </c>
      <c r="AR35" s="15">
        <f t="shared" si="16"/>
        <v>0</v>
      </c>
      <c r="AS35" s="12">
        <f t="shared" si="17"/>
        <v>77.39</v>
      </c>
      <c r="AT35" s="12">
        <f t="shared" si="18"/>
        <v>3.17</v>
      </c>
      <c r="AU35" s="15">
        <f t="shared" si="19"/>
        <v>4.0961364517379506</v>
      </c>
    </row>
    <row r="36" spans="1:47" x14ac:dyDescent="0.25">
      <c r="A36" s="12">
        <v>30</v>
      </c>
      <c r="B36" s="13" t="s">
        <v>56</v>
      </c>
      <c r="C36" s="12">
        <v>2</v>
      </c>
      <c r="D36" s="12">
        <v>3</v>
      </c>
      <c r="E36" s="12">
        <v>1</v>
      </c>
      <c r="F36" s="12">
        <v>188.24</v>
      </c>
      <c r="G36" s="12">
        <v>234.84</v>
      </c>
      <c r="H36" s="15">
        <f t="shared" si="0"/>
        <v>124.75563110922228</v>
      </c>
      <c r="I36" s="12">
        <v>0.03</v>
      </c>
      <c r="J36" s="12">
        <v>0.16</v>
      </c>
      <c r="K36" s="15">
        <f t="shared" si="1"/>
        <v>533.33333333333337</v>
      </c>
      <c r="L36" s="12">
        <f t="shared" si="2"/>
        <v>188.27</v>
      </c>
      <c r="M36" s="12">
        <f t="shared" si="3"/>
        <v>235</v>
      </c>
      <c r="N36" s="15">
        <f t="shared" si="4"/>
        <v>124.82073617676741</v>
      </c>
      <c r="O36" s="12">
        <v>17.41</v>
      </c>
      <c r="P36" s="12">
        <v>0</v>
      </c>
      <c r="Q36" s="15">
        <f t="shared" si="5"/>
        <v>0</v>
      </c>
      <c r="R36" s="12">
        <v>5.64</v>
      </c>
      <c r="S36" s="12">
        <v>0</v>
      </c>
      <c r="T36" s="15">
        <f t="shared" si="6"/>
        <v>0</v>
      </c>
      <c r="U36" s="12">
        <f t="shared" si="7"/>
        <v>211.32</v>
      </c>
      <c r="V36" s="12">
        <f t="shared" si="8"/>
        <v>235</v>
      </c>
      <c r="W36" s="15">
        <f t="shared" si="9"/>
        <v>111.20575430626538</v>
      </c>
      <c r="X36" s="12">
        <v>159.16</v>
      </c>
      <c r="Y36" s="12">
        <v>1.34</v>
      </c>
      <c r="Z36" s="15">
        <f t="shared" si="10"/>
        <v>0.84192008042221667</v>
      </c>
      <c r="AA36" s="12">
        <v>0</v>
      </c>
      <c r="AB36" s="12">
        <v>0</v>
      </c>
      <c r="AC36" s="15">
        <f t="shared" si="11"/>
        <v>0</v>
      </c>
      <c r="AD36" s="12">
        <v>0</v>
      </c>
      <c r="AE36" s="12">
        <v>0</v>
      </c>
      <c r="AF36" s="15" t="e">
        <f t="shared" si="12"/>
        <v>#DIV/0!</v>
      </c>
      <c r="AG36" s="12">
        <v>0.52</v>
      </c>
      <c r="AH36" s="12">
        <v>7.42</v>
      </c>
      <c r="AI36" s="15">
        <f t="shared" si="13"/>
        <v>1426.9230769230769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1.73</v>
      </c>
      <c r="AQ36" s="12">
        <v>0.01</v>
      </c>
      <c r="AR36" s="15">
        <f t="shared" si="16"/>
        <v>0.5780346820809249</v>
      </c>
      <c r="AS36" s="12">
        <f t="shared" si="17"/>
        <v>372.73</v>
      </c>
      <c r="AT36" s="12">
        <f t="shared" si="18"/>
        <v>243.76999999999998</v>
      </c>
      <c r="AU36" s="15">
        <f t="shared" si="19"/>
        <v>65.40122877149679</v>
      </c>
    </row>
    <row r="37" spans="1:47" x14ac:dyDescent="0.25">
      <c r="A37" s="12">
        <v>31</v>
      </c>
      <c r="B37" s="13" t="s">
        <v>57</v>
      </c>
      <c r="C37" s="12">
        <v>2</v>
      </c>
      <c r="D37" s="12">
        <v>3</v>
      </c>
      <c r="E37" s="12">
        <v>2</v>
      </c>
      <c r="F37" s="12">
        <v>40.840000000000003</v>
      </c>
      <c r="G37" s="12">
        <v>24.89</v>
      </c>
      <c r="H37" s="15">
        <f t="shared" si="0"/>
        <v>60.94515181194906</v>
      </c>
      <c r="I37" s="12">
        <v>122.82</v>
      </c>
      <c r="J37" s="12">
        <v>101.87</v>
      </c>
      <c r="K37" s="15">
        <f t="shared" si="1"/>
        <v>82.942517505292301</v>
      </c>
      <c r="L37" s="12">
        <f t="shared" si="2"/>
        <v>163.66</v>
      </c>
      <c r="M37" s="12">
        <f t="shared" si="3"/>
        <v>126.76</v>
      </c>
      <c r="N37" s="15">
        <f t="shared" si="4"/>
        <v>77.453256751802527</v>
      </c>
      <c r="O37" s="12">
        <v>17.420000000000002</v>
      </c>
      <c r="P37" s="12">
        <v>0.04</v>
      </c>
      <c r="Q37" s="15">
        <f t="shared" si="5"/>
        <v>0.22962112514351316</v>
      </c>
      <c r="R37" s="12">
        <v>22.78</v>
      </c>
      <c r="S37" s="12">
        <v>9.26</v>
      </c>
      <c r="T37" s="15">
        <f t="shared" si="6"/>
        <v>40.649692712906052</v>
      </c>
      <c r="U37" s="12">
        <f t="shared" si="7"/>
        <v>203.85999999999999</v>
      </c>
      <c r="V37" s="12">
        <f t="shared" si="8"/>
        <v>136.06</v>
      </c>
      <c r="W37" s="15">
        <f t="shared" si="9"/>
        <v>66.741881683508296</v>
      </c>
      <c r="X37" s="12">
        <v>179.33</v>
      </c>
      <c r="Y37" s="12">
        <v>133.74</v>
      </c>
      <c r="Z37" s="15">
        <f t="shared" si="10"/>
        <v>74.577594379077681</v>
      </c>
      <c r="AA37" s="12">
        <v>0</v>
      </c>
      <c r="AB37" s="12">
        <v>0</v>
      </c>
      <c r="AC37" s="15">
        <f t="shared" si="11"/>
        <v>40.649692712906052</v>
      </c>
      <c r="AD37" s="12">
        <v>0.59</v>
      </c>
      <c r="AE37" s="12">
        <v>0.14000000000000001</v>
      </c>
      <c r="AF37" s="15">
        <f t="shared" si="12"/>
        <v>23.728813559322038</v>
      </c>
      <c r="AG37" s="12">
        <v>4.03</v>
      </c>
      <c r="AH37" s="12">
        <v>2.1800000000000002</v>
      </c>
      <c r="AI37" s="15">
        <f t="shared" si="13"/>
        <v>54.09429280397022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0.91</v>
      </c>
      <c r="AQ37" s="12">
        <v>0</v>
      </c>
      <c r="AR37" s="15">
        <f t="shared" si="16"/>
        <v>0</v>
      </c>
      <c r="AS37" s="12">
        <f t="shared" si="17"/>
        <v>388.71999999999997</v>
      </c>
      <c r="AT37" s="12">
        <f t="shared" si="18"/>
        <v>272.12</v>
      </c>
      <c r="AU37" s="15">
        <f t="shared" si="19"/>
        <v>70.004116073266104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1</v>
      </c>
      <c r="E38" s="12">
        <v>1</v>
      </c>
      <c r="F38" s="12">
        <v>9.23</v>
      </c>
      <c r="G38" s="12">
        <v>0</v>
      </c>
      <c r="H38" s="15">
        <f t="shared" si="0"/>
        <v>0</v>
      </c>
      <c r="I38" s="12">
        <v>13.38</v>
      </c>
      <c r="J38" s="12">
        <v>0</v>
      </c>
      <c r="K38" s="15">
        <f t="shared" si="1"/>
        <v>0</v>
      </c>
      <c r="L38" s="12">
        <f t="shared" si="2"/>
        <v>22.61</v>
      </c>
      <c r="M38" s="12">
        <f t="shared" si="3"/>
        <v>0</v>
      </c>
      <c r="N38" s="15">
        <f t="shared" si="4"/>
        <v>0</v>
      </c>
      <c r="O38" s="12">
        <v>10.77</v>
      </c>
      <c r="P38" s="12">
        <v>0</v>
      </c>
      <c r="Q38" s="15">
        <f t="shared" si="5"/>
        <v>0</v>
      </c>
      <c r="R38" s="12">
        <v>13.41</v>
      </c>
      <c r="S38" s="12">
        <v>0</v>
      </c>
      <c r="T38" s="15">
        <f t="shared" si="6"/>
        <v>0</v>
      </c>
      <c r="U38" s="12">
        <f t="shared" si="7"/>
        <v>46.789999999999992</v>
      </c>
      <c r="V38" s="12">
        <f t="shared" si="8"/>
        <v>0</v>
      </c>
      <c r="W38" s="15">
        <f t="shared" si="9"/>
        <v>0</v>
      </c>
      <c r="X38" s="12">
        <v>127.41</v>
      </c>
      <c r="Y38" s="12">
        <v>27.21</v>
      </c>
      <c r="Z38" s="15">
        <f t="shared" si="10"/>
        <v>21.356251471627033</v>
      </c>
      <c r="AA38" s="12">
        <v>0</v>
      </c>
      <c r="AB38" s="12">
        <v>0</v>
      </c>
      <c r="AC38" s="15">
        <f t="shared" si="11"/>
        <v>0</v>
      </c>
      <c r="AD38" s="12">
        <v>0</v>
      </c>
      <c r="AE38" s="12">
        <v>0</v>
      </c>
      <c r="AF38" s="15" t="e">
        <f t="shared" si="12"/>
        <v>#DIV/0!</v>
      </c>
      <c r="AG38" s="12">
        <v>0.48</v>
      </c>
      <c r="AH38" s="12">
        <v>0</v>
      </c>
      <c r="AI38" s="15">
        <f t="shared" si="13"/>
        <v>0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0.4</v>
      </c>
      <c r="AQ38" s="12">
        <v>0</v>
      </c>
      <c r="AR38" s="15">
        <f t="shared" si="16"/>
        <v>0</v>
      </c>
      <c r="AS38" s="12">
        <f t="shared" si="17"/>
        <v>175.07999999999998</v>
      </c>
      <c r="AT38" s="12">
        <f t="shared" si="18"/>
        <v>27.21</v>
      </c>
      <c r="AU38" s="15">
        <f t="shared" si="19"/>
        <v>15.541466758053463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</v>
      </c>
      <c r="D40" s="12">
        <v>2</v>
      </c>
      <c r="E40" s="12">
        <v>1</v>
      </c>
      <c r="F40" s="12">
        <v>61.27</v>
      </c>
      <c r="G40" s="12">
        <v>5.94</v>
      </c>
      <c r="H40" s="15">
        <f t="shared" si="20"/>
        <v>9.6947935368043101</v>
      </c>
      <c r="I40" s="12">
        <v>61.61</v>
      </c>
      <c r="J40" s="12">
        <v>47.66</v>
      </c>
      <c r="K40" s="15">
        <f t="shared" si="21"/>
        <v>77.357571822756043</v>
      </c>
      <c r="L40" s="12">
        <f t="shared" si="22"/>
        <v>122.88</v>
      </c>
      <c r="M40" s="12">
        <f t="shared" si="23"/>
        <v>53.599999999999994</v>
      </c>
      <c r="N40" s="15">
        <f t="shared" si="24"/>
        <v>43.619791666666664</v>
      </c>
      <c r="O40" s="12">
        <v>40.21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163.09</v>
      </c>
      <c r="V40" s="12">
        <f t="shared" si="28"/>
        <v>53.599999999999994</v>
      </c>
      <c r="W40" s="15">
        <f t="shared" si="29"/>
        <v>32.865289104175602</v>
      </c>
      <c r="X40" s="12">
        <v>107.85</v>
      </c>
      <c r="Y40" s="12">
        <v>58.61</v>
      </c>
      <c r="Z40" s="15">
        <f t="shared" si="30"/>
        <v>54.34399629114511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0.21</v>
      </c>
      <c r="AH40" s="12">
        <v>0.86</v>
      </c>
      <c r="AI40" s="15">
        <f t="shared" si="33"/>
        <v>409.52380952380952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271.14999999999998</v>
      </c>
      <c r="AT40" s="12">
        <f t="shared" si="38"/>
        <v>113.07</v>
      </c>
      <c r="AU40" s="15">
        <f t="shared" si="39"/>
        <v>41.700165959800849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5</v>
      </c>
      <c r="E41" s="12">
        <v>7</v>
      </c>
      <c r="F41" s="12">
        <v>0</v>
      </c>
      <c r="G41" s="12">
        <v>0</v>
      </c>
      <c r="H41" s="15" t="e">
        <f t="shared" si="20"/>
        <v>#DIV/0!</v>
      </c>
      <c r="I41" s="12">
        <v>31.55</v>
      </c>
      <c r="J41" s="12">
        <v>27.21</v>
      </c>
      <c r="K41" s="15">
        <f t="shared" si="21"/>
        <v>86.244057052297933</v>
      </c>
      <c r="L41" s="12">
        <f t="shared" si="22"/>
        <v>31.55</v>
      </c>
      <c r="M41" s="12">
        <f t="shared" si="23"/>
        <v>27.21</v>
      </c>
      <c r="N41" s="15">
        <f t="shared" si="24"/>
        <v>86.244057052297933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31.55</v>
      </c>
      <c r="V41" s="12">
        <f t="shared" si="28"/>
        <v>27.21</v>
      </c>
      <c r="W41" s="15">
        <f t="shared" si="29"/>
        <v>86.244057052297933</v>
      </c>
      <c r="X41" s="12">
        <v>32.28</v>
      </c>
      <c r="Y41" s="12">
        <v>19.940000000000001</v>
      </c>
      <c r="Z41" s="15">
        <f t="shared" si="30"/>
        <v>61.771995043370509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1.56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12.18</v>
      </c>
      <c r="AR41" s="15" t="e">
        <f t="shared" si="36"/>
        <v>#DIV/0!</v>
      </c>
      <c r="AS41" s="12">
        <f t="shared" si="37"/>
        <v>63.83</v>
      </c>
      <c r="AT41" s="12">
        <f t="shared" si="38"/>
        <v>60.890000000000008</v>
      </c>
      <c r="AU41" s="15">
        <f t="shared" si="39"/>
        <v>95.394015353282171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2.84</v>
      </c>
      <c r="K42" s="15" t="e">
        <f t="shared" si="21"/>
        <v>#DIV/0!</v>
      </c>
      <c r="L42" s="12">
        <f t="shared" si="22"/>
        <v>0</v>
      </c>
      <c r="M42" s="12">
        <f t="shared" si="23"/>
        <v>2.84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2.84</v>
      </c>
      <c r="W42" s="15" t="e">
        <f t="shared" si="29"/>
        <v>#DIV/0!</v>
      </c>
      <c r="X42" s="12">
        <v>0</v>
      </c>
      <c r="Y42" s="12">
        <v>2.91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4.9000000000000004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7.71</v>
      </c>
      <c r="AR42" s="15" t="e">
        <f t="shared" si="36"/>
        <v>#DIV/0!</v>
      </c>
      <c r="AS42" s="12">
        <f t="shared" si="37"/>
        <v>0</v>
      </c>
      <c r="AT42" s="12">
        <f t="shared" si="38"/>
        <v>18.36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2</v>
      </c>
      <c r="D43" s="12">
        <v>1</v>
      </c>
      <c r="E43" s="12">
        <v>3</v>
      </c>
      <c r="F43" s="12">
        <v>0</v>
      </c>
      <c r="G43" s="12">
        <v>0</v>
      </c>
      <c r="H43" s="15" t="e">
        <f t="shared" si="20"/>
        <v>#DIV/0!</v>
      </c>
      <c r="I43" s="12">
        <v>17.100000000000001</v>
      </c>
      <c r="J43" s="12">
        <v>9.9</v>
      </c>
      <c r="K43" s="15">
        <f t="shared" si="21"/>
        <v>57.894736842105267</v>
      </c>
      <c r="L43" s="12">
        <f t="shared" si="22"/>
        <v>17.100000000000001</v>
      </c>
      <c r="M43" s="12">
        <f t="shared" si="23"/>
        <v>9.9</v>
      </c>
      <c r="N43" s="15">
        <f t="shared" si="24"/>
        <v>57.894736842105267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5.9</v>
      </c>
      <c r="T43" s="15" t="e">
        <f t="shared" si="26"/>
        <v>#DIV/0!</v>
      </c>
      <c r="U43" s="12">
        <f t="shared" si="27"/>
        <v>17.100000000000001</v>
      </c>
      <c r="V43" s="12">
        <f t="shared" si="28"/>
        <v>15.8</v>
      </c>
      <c r="W43" s="15">
        <f t="shared" si="29"/>
        <v>92.397660818713447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13.68</v>
      </c>
      <c r="AR43" s="15" t="e">
        <f t="shared" si="36"/>
        <v>#DIV/0!</v>
      </c>
      <c r="AS43" s="12">
        <f t="shared" si="37"/>
        <v>17.100000000000001</v>
      </c>
      <c r="AT43" s="12">
        <f t="shared" si="38"/>
        <v>29.48</v>
      </c>
      <c r="AU43" s="15">
        <f t="shared" si="39"/>
        <v>172.39766081871343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9.43</v>
      </c>
      <c r="J44" s="12">
        <v>1.52</v>
      </c>
      <c r="K44" s="15">
        <f t="shared" si="21"/>
        <v>16.118769883351007</v>
      </c>
      <c r="L44" s="12">
        <f t="shared" si="22"/>
        <v>9.43</v>
      </c>
      <c r="M44" s="12">
        <f t="shared" si="23"/>
        <v>1.52</v>
      </c>
      <c r="N44" s="15">
        <f t="shared" si="24"/>
        <v>16.118769883351007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9.43</v>
      </c>
      <c r="V44" s="12">
        <f t="shared" si="28"/>
        <v>1.52</v>
      </c>
      <c r="W44" s="15">
        <f t="shared" si="29"/>
        <v>16.118769883351007</v>
      </c>
      <c r="X44" s="12">
        <v>3.64</v>
      </c>
      <c r="Y44" s="12">
        <v>9.36</v>
      </c>
      <c r="Z44" s="15">
        <f t="shared" si="30"/>
        <v>257.14285714285711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7.05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15.67</v>
      </c>
      <c r="AR44" s="15" t="e">
        <f t="shared" si="36"/>
        <v>#DIV/0!</v>
      </c>
      <c r="AS44" s="12">
        <f t="shared" si="37"/>
        <v>13.07</v>
      </c>
      <c r="AT44" s="12">
        <f t="shared" si="38"/>
        <v>33.6</v>
      </c>
      <c r="AU44" s="15">
        <f t="shared" si="39"/>
        <v>257.07727620504971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1</v>
      </c>
      <c r="F45" s="12">
        <v>0.55000000000000004</v>
      </c>
      <c r="G45" s="12">
        <v>0.27</v>
      </c>
      <c r="H45" s="15">
        <f t="shared" si="20"/>
        <v>49.090909090909093</v>
      </c>
      <c r="I45" s="12">
        <v>51.07</v>
      </c>
      <c r="J45" s="12">
        <v>56.89</v>
      </c>
      <c r="K45" s="15">
        <f t="shared" si="21"/>
        <v>111.39612296847466</v>
      </c>
      <c r="L45" s="12">
        <f t="shared" si="22"/>
        <v>51.62</v>
      </c>
      <c r="M45" s="12">
        <f t="shared" si="23"/>
        <v>57.160000000000004</v>
      </c>
      <c r="N45" s="15">
        <f t="shared" si="24"/>
        <v>110.73227431228207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51.62</v>
      </c>
      <c r="V45" s="12">
        <f t="shared" si="28"/>
        <v>57.160000000000004</v>
      </c>
      <c r="W45" s="15">
        <f t="shared" si="29"/>
        <v>110.73227431228207</v>
      </c>
      <c r="X45" s="12">
        <v>2.2000000000000002</v>
      </c>
      <c r="Y45" s="12">
        <v>1.72</v>
      </c>
      <c r="Z45" s="15">
        <f t="shared" si="30"/>
        <v>78.181818181818173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0.86</v>
      </c>
      <c r="AR45" s="15" t="e">
        <f t="shared" si="36"/>
        <v>#DIV/0!</v>
      </c>
      <c r="AS45" s="12">
        <f t="shared" si="37"/>
        <v>53.82</v>
      </c>
      <c r="AT45" s="12">
        <f t="shared" si="38"/>
        <v>59.74</v>
      </c>
      <c r="AU45" s="15">
        <f t="shared" si="39"/>
        <v>110.99962839093274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2</v>
      </c>
      <c r="F46" s="12">
        <v>0</v>
      </c>
      <c r="G46" s="12">
        <v>0</v>
      </c>
      <c r="H46" s="15" t="e">
        <f t="shared" si="20"/>
        <v>#DIV/0!</v>
      </c>
      <c r="I46" s="12">
        <v>17.489999999999998</v>
      </c>
      <c r="J46" s="12">
        <v>12.34</v>
      </c>
      <c r="K46" s="15">
        <f t="shared" si="21"/>
        <v>70.554602630074342</v>
      </c>
      <c r="L46" s="12">
        <f t="shared" si="22"/>
        <v>17.489999999999998</v>
      </c>
      <c r="M46" s="12">
        <f t="shared" si="23"/>
        <v>12.34</v>
      </c>
      <c r="N46" s="15">
        <f t="shared" si="24"/>
        <v>70.554602630074342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17.489999999999998</v>
      </c>
      <c r="V46" s="12">
        <f t="shared" si="28"/>
        <v>12.34</v>
      </c>
      <c r="W46" s="15">
        <f t="shared" si="29"/>
        <v>70.554602630074342</v>
      </c>
      <c r="X46" s="12">
        <v>1.66</v>
      </c>
      <c r="Y46" s="12">
        <v>0.54</v>
      </c>
      <c r="Z46" s="15">
        <f t="shared" si="30"/>
        <v>32.530120481927717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3.04</v>
      </c>
      <c r="AH46" s="12">
        <v>0.79</v>
      </c>
      <c r="AI46" s="15">
        <f t="shared" si="33"/>
        <v>25.986842105263158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7.83</v>
      </c>
      <c r="AQ46" s="12">
        <v>11.29</v>
      </c>
      <c r="AR46" s="15">
        <f t="shared" si="36"/>
        <v>144.18901660280969</v>
      </c>
      <c r="AS46" s="12">
        <f t="shared" si="37"/>
        <v>30.019999999999996</v>
      </c>
      <c r="AT46" s="12">
        <f t="shared" si="38"/>
        <v>24.959999999999997</v>
      </c>
      <c r="AU46" s="15">
        <f t="shared" si="39"/>
        <v>83.144570286475684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0</v>
      </c>
      <c r="D49" s="12">
        <v>3</v>
      </c>
      <c r="E49" s="12">
        <v>6</v>
      </c>
      <c r="F49" s="12">
        <v>67.86</v>
      </c>
      <c r="G49" s="12">
        <v>67.89</v>
      </c>
      <c r="H49" s="15">
        <f t="shared" si="20"/>
        <v>100.04420866489832</v>
      </c>
      <c r="I49" s="12">
        <v>0.28999999999999998</v>
      </c>
      <c r="J49" s="12">
        <v>4.4000000000000004</v>
      </c>
      <c r="K49" s="15">
        <f t="shared" si="21"/>
        <v>1517.2413793103451</v>
      </c>
      <c r="L49" s="12">
        <f t="shared" si="22"/>
        <v>68.150000000000006</v>
      </c>
      <c r="M49" s="12">
        <f t="shared" si="23"/>
        <v>72.290000000000006</v>
      </c>
      <c r="N49" s="15">
        <f t="shared" si="24"/>
        <v>106.07483492296406</v>
      </c>
      <c r="O49" s="12">
        <v>0</v>
      </c>
      <c r="P49" s="12">
        <v>3.18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68.150000000000006</v>
      </c>
      <c r="V49" s="12">
        <f t="shared" si="28"/>
        <v>75.470000000000013</v>
      </c>
      <c r="W49" s="15">
        <f t="shared" si="29"/>
        <v>110.74101247248717</v>
      </c>
      <c r="X49" s="12">
        <v>0</v>
      </c>
      <c r="Y49" s="12">
        <v>0.06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0.61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68.150000000000006</v>
      </c>
      <c r="AT49" s="12">
        <f t="shared" si="38"/>
        <v>76.140000000000015</v>
      </c>
      <c r="AU49" s="15">
        <f t="shared" si="39"/>
        <v>111.72413793103451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78.27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78.27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72</v>
      </c>
      <c r="D56" s="14">
        <f>SUM(D4:D55)</f>
        <v>137</v>
      </c>
      <c r="E56" s="14">
        <f>SUM(E4:E55)</f>
        <v>134</v>
      </c>
      <c r="F56" s="14">
        <f>SUM(F4:F55)</f>
        <v>4277.8999999999996</v>
      </c>
      <c r="G56" s="14">
        <f>SUM(G4:G55)</f>
        <v>3000.0700000000006</v>
      </c>
      <c r="H56" s="16">
        <f t="shared" si="20"/>
        <v>70.129502793426695</v>
      </c>
      <c r="I56" s="14">
        <f>SUM(I4:I55)</f>
        <v>1915.42</v>
      </c>
      <c r="J56" s="14">
        <f>SUM(J4:J55)</f>
        <v>1315.9500000000003</v>
      </c>
      <c r="K56" s="16">
        <f t="shared" si="21"/>
        <v>68.702947656388687</v>
      </c>
      <c r="L56" s="14">
        <f>SUM(L4:L55)</f>
        <v>6193.32</v>
      </c>
      <c r="M56" s="14">
        <f>SUM(M4:M55)</f>
        <v>4316.0200000000004</v>
      </c>
      <c r="N56" s="16">
        <f t="shared" si="24"/>
        <v>69.688309339740258</v>
      </c>
      <c r="O56" s="14">
        <f>SUM(O4:O55)</f>
        <v>492.40999999999997</v>
      </c>
      <c r="P56" s="14">
        <f>SUM(P4:P55)</f>
        <v>15.489999999999997</v>
      </c>
      <c r="Q56" s="16">
        <f t="shared" si="25"/>
        <v>3.1457525233037504</v>
      </c>
      <c r="R56" s="14">
        <f>SUM(R4:R55)</f>
        <v>695.57999999999993</v>
      </c>
      <c r="S56" s="14">
        <f>SUM(S4:S55)</f>
        <v>212.52999999999997</v>
      </c>
      <c r="T56" s="16">
        <f t="shared" si="26"/>
        <v>30.554357514592141</v>
      </c>
      <c r="U56" s="14">
        <f>SUM(U4:U55)</f>
        <v>7381.3100000000013</v>
      </c>
      <c r="V56" s="14">
        <f>SUM(V4:V55)</f>
        <v>4544.0400000000027</v>
      </c>
      <c r="W56" s="16">
        <f t="shared" si="29"/>
        <v>61.561430152642302</v>
      </c>
      <c r="X56" s="14">
        <f>SUM(X4:X55)</f>
        <v>4873.1899999999996</v>
      </c>
      <c r="Y56" s="14">
        <f>SUM(Y4:Y55)</f>
        <v>3468.13</v>
      </c>
      <c r="Z56" s="16">
        <f t="shared" si="30"/>
        <v>71.167551439611429</v>
      </c>
      <c r="AA56" s="14">
        <f>SUM(AA4:AA55)</f>
        <v>19.64</v>
      </c>
      <c r="AB56" s="14">
        <f>SUM(AB4:AB55)</f>
        <v>0</v>
      </c>
      <c r="AC56" s="16">
        <f>(AB56/AA56)*100</f>
        <v>0</v>
      </c>
      <c r="AD56" s="14">
        <f>SUM(AD4:AD55)</f>
        <v>51.649999999999991</v>
      </c>
      <c r="AE56" s="14">
        <f>SUM(AE4:AE55)</f>
        <v>24.23</v>
      </c>
      <c r="AF56" s="16">
        <f t="shared" si="32"/>
        <v>46.911907066795749</v>
      </c>
      <c r="AG56" s="14">
        <f>SUM(AG4:AG55)</f>
        <v>393.65000000000003</v>
      </c>
      <c r="AH56" s="14">
        <f>SUM(AH4:AH55)</f>
        <v>125.18000000000002</v>
      </c>
      <c r="AI56" s="16">
        <f t="shared" si="33"/>
        <v>31.799822177060843</v>
      </c>
      <c r="AJ56" s="14">
        <f>SUM(AJ4:AJ55)</f>
        <v>37.07</v>
      </c>
      <c r="AK56" s="14">
        <f>SUM(AK4:AK55)</f>
        <v>0.49</v>
      </c>
      <c r="AL56" s="16">
        <f t="shared" si="34"/>
        <v>1.3218235770164555</v>
      </c>
      <c r="AM56" s="14">
        <f>SUM(AM4:AM55)</f>
        <v>12.47</v>
      </c>
      <c r="AN56" s="14">
        <f>SUM(AN4:AN55)</f>
        <v>0</v>
      </c>
      <c r="AO56" s="16">
        <f t="shared" si="35"/>
        <v>0</v>
      </c>
      <c r="AP56" s="14">
        <f>SUM(AP4:AP55)</f>
        <v>182.66</v>
      </c>
      <c r="AQ56" s="14">
        <f>SUM(AQ4:AQ55)</f>
        <v>132.73999999999998</v>
      </c>
      <c r="AR56" s="16">
        <f t="shared" si="36"/>
        <v>72.670535421000764</v>
      </c>
      <c r="AS56" s="14">
        <f>SUM(AS4:AS55)</f>
        <v>12951.64</v>
      </c>
      <c r="AT56" s="14">
        <f>SUM(AT4:AT55)</f>
        <v>8294.8100000000013</v>
      </c>
      <c r="AU56" s="16">
        <f t="shared" si="39"/>
        <v>64.044476220772054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14</v>
      </c>
      <c r="D7" s="12">
        <v>31</v>
      </c>
      <c r="E7" s="12">
        <v>7</v>
      </c>
      <c r="F7" s="12">
        <v>3115.89</v>
      </c>
      <c r="G7" s="12">
        <v>2427.4499999999998</v>
      </c>
      <c r="H7" s="15">
        <f t="shared" ref="H7:H38" si="0">(G7/F7)*100</f>
        <v>77.905510143169366</v>
      </c>
      <c r="I7" s="12">
        <v>70.739999999999995</v>
      </c>
      <c r="J7" s="12">
        <v>254.92</v>
      </c>
      <c r="K7" s="15">
        <f t="shared" ref="K7:K38" si="1">(J7/I7)*100</f>
        <v>360.3618886061634</v>
      </c>
      <c r="L7" s="12">
        <f t="shared" ref="L7:L38" si="2">(F7+I7)</f>
        <v>3186.6299999999997</v>
      </c>
      <c r="M7" s="12">
        <f t="shared" ref="M7:M38" si="3">(G7+J7)</f>
        <v>2682.37</v>
      </c>
      <c r="N7" s="15">
        <f t="shared" ref="N7:N38" si="4">(M7/L7)*100</f>
        <v>84.175759344511292</v>
      </c>
      <c r="O7" s="12">
        <v>0.09</v>
      </c>
      <c r="P7" s="12">
        <v>11.19</v>
      </c>
      <c r="Q7" s="15">
        <f t="shared" ref="Q7:Q38" si="5">(P7/O7)*100</f>
        <v>12433.333333333332</v>
      </c>
      <c r="R7" s="12">
        <v>11.16</v>
      </c>
      <c r="S7" s="12">
        <v>10.8</v>
      </c>
      <c r="T7" s="15">
        <f t="shared" ref="T7:T38" si="6">(S7/R7)*100</f>
        <v>96.774193548387103</v>
      </c>
      <c r="U7" s="12">
        <f t="shared" ref="U7:U38" si="7">(L7+O7+R7)</f>
        <v>3197.8799999999997</v>
      </c>
      <c r="V7" s="12">
        <f t="shared" ref="V7:V38" si="8">(M7+P7+S7)</f>
        <v>2704.36</v>
      </c>
      <c r="W7" s="15">
        <f t="shared" ref="W7:W38" si="9">(V7/U7)*100</f>
        <v>84.567275820230918</v>
      </c>
      <c r="X7" s="12">
        <v>168.3</v>
      </c>
      <c r="Y7" s="12">
        <v>120</v>
      </c>
      <c r="Z7" s="15">
        <f t="shared" ref="Z7:Z38" si="10">(Y7/X7)*100</f>
        <v>71.301247771836003</v>
      </c>
      <c r="AA7" s="12">
        <v>0</v>
      </c>
      <c r="AB7" s="12">
        <v>0</v>
      </c>
      <c r="AC7" s="15">
        <f t="shared" ref="AC7:AC38" si="11">(S7/R7)*100</f>
        <v>96.774193548387103</v>
      </c>
      <c r="AD7" s="12">
        <v>4.68</v>
      </c>
      <c r="AE7" s="12">
        <v>5.22</v>
      </c>
      <c r="AF7" s="15">
        <f t="shared" ref="AF7:AF38" si="12">(AE7/AD7)*100</f>
        <v>111.53846153846155</v>
      </c>
      <c r="AG7" s="12">
        <v>33.119999999999997</v>
      </c>
      <c r="AH7" s="12">
        <v>18.84</v>
      </c>
      <c r="AI7" s="15">
        <f t="shared" ref="AI7:AI38" si="13">(AH7/AG7)*100</f>
        <v>56.884057971014499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0.27</v>
      </c>
      <c r="AR7" s="15" t="e">
        <f t="shared" ref="AR7:AR38" si="16">(AQ7/AP7)*100</f>
        <v>#DIV/0!</v>
      </c>
      <c r="AS7" s="12">
        <f t="shared" ref="AS7:AS38" si="17">(U7+X7+AA7+AD7+AG7+AJ7+AM7+AP7)</f>
        <v>3403.9799999999996</v>
      </c>
      <c r="AT7" s="12">
        <f t="shared" ref="AT7:AT38" si="18">(V7+Y7+AB7+AE7+AH7+AK7+AN7+AQ7)</f>
        <v>2848.69</v>
      </c>
      <c r="AU7" s="15">
        <f t="shared" ref="AU7:AU38" si="19">(AT7/AS7)*100</f>
        <v>83.68703693911246</v>
      </c>
    </row>
    <row r="8" spans="1:47" x14ac:dyDescent="0.25">
      <c r="A8" s="12">
        <v>2</v>
      </c>
      <c r="B8" s="13" t="s">
        <v>28</v>
      </c>
      <c r="C8" s="12">
        <v>0</v>
      </c>
      <c r="D8" s="12">
        <v>4</v>
      </c>
      <c r="E8" s="12">
        <v>1</v>
      </c>
      <c r="F8" s="12">
        <v>0.3</v>
      </c>
      <c r="G8" s="12">
        <v>0.2</v>
      </c>
      <c r="H8" s="15">
        <f t="shared" si="0"/>
        <v>66.666666666666671</v>
      </c>
      <c r="I8" s="12">
        <v>1.98</v>
      </c>
      <c r="J8" s="12">
        <v>184.98</v>
      </c>
      <c r="K8" s="15">
        <f t="shared" si="1"/>
        <v>9342.424242424242</v>
      </c>
      <c r="L8" s="12">
        <f t="shared" si="2"/>
        <v>2.2799999999999998</v>
      </c>
      <c r="M8" s="12">
        <f t="shared" si="3"/>
        <v>185.17999999999998</v>
      </c>
      <c r="N8" s="15">
        <f t="shared" si="4"/>
        <v>8121.9298245614027</v>
      </c>
      <c r="O8" s="12">
        <v>0</v>
      </c>
      <c r="P8" s="12">
        <v>0.46</v>
      </c>
      <c r="Q8" s="15" t="e">
        <f t="shared" si="5"/>
        <v>#DIV/0!</v>
      </c>
      <c r="R8" s="12">
        <v>1.41</v>
      </c>
      <c r="S8" s="12">
        <v>0.39</v>
      </c>
      <c r="T8" s="15">
        <f t="shared" si="6"/>
        <v>27.659574468085108</v>
      </c>
      <c r="U8" s="12">
        <f t="shared" si="7"/>
        <v>3.6899999999999995</v>
      </c>
      <c r="V8" s="12">
        <f t="shared" si="8"/>
        <v>186.02999999999997</v>
      </c>
      <c r="W8" s="15">
        <f t="shared" si="9"/>
        <v>5041.4634146341459</v>
      </c>
      <c r="X8" s="12">
        <v>52.38</v>
      </c>
      <c r="Y8" s="12">
        <v>50.68</v>
      </c>
      <c r="Z8" s="15">
        <f t="shared" si="10"/>
        <v>96.754486445208087</v>
      </c>
      <c r="AA8" s="12">
        <v>0</v>
      </c>
      <c r="AB8" s="12">
        <v>0</v>
      </c>
      <c r="AC8" s="15">
        <f t="shared" si="11"/>
        <v>27.659574468085108</v>
      </c>
      <c r="AD8" s="12">
        <v>0.33</v>
      </c>
      <c r="AE8" s="12">
        <v>0.77</v>
      </c>
      <c r="AF8" s="15">
        <f t="shared" si="12"/>
        <v>233.33333333333334</v>
      </c>
      <c r="AG8" s="12">
        <v>4.3499999999999996</v>
      </c>
      <c r="AH8" s="12">
        <v>2.95</v>
      </c>
      <c r="AI8" s="15">
        <f t="shared" si="13"/>
        <v>67.816091954022994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60.75</v>
      </c>
      <c r="AT8" s="12">
        <f t="shared" si="18"/>
        <v>240.42999999999998</v>
      </c>
      <c r="AU8" s="15">
        <f t="shared" si="19"/>
        <v>395.76954732510285</v>
      </c>
    </row>
    <row r="9" spans="1:47" x14ac:dyDescent="0.25">
      <c r="A9" s="12">
        <v>3</v>
      </c>
      <c r="B9" s="13" t="s">
        <v>29</v>
      </c>
      <c r="C9" s="12">
        <v>0</v>
      </c>
      <c r="D9" s="12">
        <v>0</v>
      </c>
      <c r="E9" s="12">
        <v>1</v>
      </c>
      <c r="F9" s="12">
        <v>10</v>
      </c>
      <c r="G9" s="12">
        <v>0.02</v>
      </c>
      <c r="H9" s="15">
        <f t="shared" si="0"/>
        <v>0.2</v>
      </c>
      <c r="I9" s="12">
        <v>35</v>
      </c>
      <c r="J9" s="12">
        <v>31.42</v>
      </c>
      <c r="K9" s="15">
        <f t="shared" si="1"/>
        <v>89.771428571428586</v>
      </c>
      <c r="L9" s="12">
        <f t="shared" si="2"/>
        <v>45</v>
      </c>
      <c r="M9" s="12">
        <f t="shared" si="3"/>
        <v>31.44</v>
      </c>
      <c r="N9" s="15">
        <f t="shared" si="4"/>
        <v>69.86666666666666</v>
      </c>
      <c r="O9" s="12">
        <v>0.05</v>
      </c>
      <c r="P9" s="12">
        <v>0.2</v>
      </c>
      <c r="Q9" s="15">
        <f t="shared" si="5"/>
        <v>400</v>
      </c>
      <c r="R9" s="12">
        <v>8.02</v>
      </c>
      <c r="S9" s="12">
        <v>1.22</v>
      </c>
      <c r="T9" s="15">
        <f t="shared" si="6"/>
        <v>15.211970074812969</v>
      </c>
      <c r="U9" s="12">
        <f t="shared" si="7"/>
        <v>53.069999999999993</v>
      </c>
      <c r="V9" s="12">
        <f t="shared" si="8"/>
        <v>32.86</v>
      </c>
      <c r="W9" s="15">
        <f t="shared" si="9"/>
        <v>61.918221217260225</v>
      </c>
      <c r="X9" s="12">
        <v>58</v>
      </c>
      <c r="Y9" s="12">
        <v>17.809999999999999</v>
      </c>
      <c r="Z9" s="15">
        <f t="shared" si="10"/>
        <v>30.706896551724132</v>
      </c>
      <c r="AA9" s="12">
        <v>0</v>
      </c>
      <c r="AB9" s="12">
        <v>0</v>
      </c>
      <c r="AC9" s="15">
        <f t="shared" si="11"/>
        <v>15.211970074812969</v>
      </c>
      <c r="AD9" s="12">
        <v>0.11</v>
      </c>
      <c r="AE9" s="12">
        <v>0.36</v>
      </c>
      <c r="AF9" s="15">
        <f t="shared" si="12"/>
        <v>327.27272727272725</v>
      </c>
      <c r="AG9" s="12">
        <v>1.44</v>
      </c>
      <c r="AH9" s="12">
        <v>0.72</v>
      </c>
      <c r="AI9" s="15">
        <f t="shared" si="13"/>
        <v>50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0.06</v>
      </c>
      <c r="AQ9" s="12">
        <v>0</v>
      </c>
      <c r="AR9" s="15">
        <f t="shared" si="16"/>
        <v>0</v>
      </c>
      <c r="AS9" s="12">
        <f t="shared" si="17"/>
        <v>112.67999999999999</v>
      </c>
      <c r="AT9" s="12">
        <f t="shared" si="18"/>
        <v>51.75</v>
      </c>
      <c r="AU9" s="15">
        <f t="shared" si="19"/>
        <v>45.926517571884986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1</v>
      </c>
      <c r="F10" s="12">
        <v>0.8</v>
      </c>
      <c r="G10" s="12">
        <v>0.48</v>
      </c>
      <c r="H10" s="15">
        <f t="shared" si="0"/>
        <v>60</v>
      </c>
      <c r="I10" s="12">
        <v>2</v>
      </c>
      <c r="J10" s="12">
        <v>12.6</v>
      </c>
      <c r="K10" s="15">
        <f t="shared" si="1"/>
        <v>630</v>
      </c>
      <c r="L10" s="12">
        <f t="shared" si="2"/>
        <v>2.8</v>
      </c>
      <c r="M10" s="12">
        <f t="shared" si="3"/>
        <v>13.08</v>
      </c>
      <c r="N10" s="15">
        <f t="shared" si="4"/>
        <v>467.14285714285717</v>
      </c>
      <c r="O10" s="12">
        <v>0.05</v>
      </c>
      <c r="P10" s="12">
        <v>18.7</v>
      </c>
      <c r="Q10" s="15">
        <f t="shared" si="5"/>
        <v>37399.999999999993</v>
      </c>
      <c r="R10" s="12">
        <v>8.02</v>
      </c>
      <c r="S10" s="12">
        <v>0.05</v>
      </c>
      <c r="T10" s="15">
        <f t="shared" si="6"/>
        <v>0.62344139650872821</v>
      </c>
      <c r="U10" s="12">
        <f t="shared" si="7"/>
        <v>10.87</v>
      </c>
      <c r="V10" s="12">
        <f t="shared" si="8"/>
        <v>31.830000000000002</v>
      </c>
      <c r="W10" s="15">
        <f t="shared" si="9"/>
        <v>292.82428702851888</v>
      </c>
      <c r="X10" s="12">
        <v>6.5</v>
      </c>
      <c r="Y10" s="12">
        <v>1.61</v>
      </c>
      <c r="Z10" s="15">
        <f t="shared" si="10"/>
        <v>24.76923076923077</v>
      </c>
      <c r="AA10" s="12">
        <v>0</v>
      </c>
      <c r="AB10" s="12">
        <v>0</v>
      </c>
      <c r="AC10" s="15">
        <f t="shared" si="11"/>
        <v>0.62344139650872821</v>
      </c>
      <c r="AD10" s="12">
        <v>0.11</v>
      </c>
      <c r="AE10" s="12">
        <v>0.4</v>
      </c>
      <c r="AF10" s="15">
        <f t="shared" si="12"/>
        <v>363.63636363636368</v>
      </c>
      <c r="AG10" s="12">
        <v>1.44</v>
      </c>
      <c r="AH10" s="12">
        <v>0.95</v>
      </c>
      <c r="AI10" s="15">
        <f t="shared" si="13"/>
        <v>65.972222222222214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0.06</v>
      </c>
      <c r="AQ10" s="12">
        <v>11.72</v>
      </c>
      <c r="AR10" s="15">
        <f t="shared" si="16"/>
        <v>19533.333333333336</v>
      </c>
      <c r="AS10" s="12">
        <f t="shared" si="17"/>
        <v>18.979999999999997</v>
      </c>
      <c r="AT10" s="12">
        <f t="shared" si="18"/>
        <v>46.510000000000005</v>
      </c>
      <c r="AU10" s="15">
        <f t="shared" si="19"/>
        <v>245.04741833508965</v>
      </c>
    </row>
    <row r="11" spans="1:47" x14ac:dyDescent="0.25">
      <c r="A11" s="12">
        <v>5</v>
      </c>
      <c r="B11" s="13" t="s">
        <v>31</v>
      </c>
      <c r="C11" s="12">
        <v>8</v>
      </c>
      <c r="D11" s="12">
        <v>13</v>
      </c>
      <c r="E11" s="12">
        <v>7</v>
      </c>
      <c r="F11" s="12">
        <v>2502</v>
      </c>
      <c r="G11" s="12">
        <v>2663.94</v>
      </c>
      <c r="H11" s="15">
        <f t="shared" si="0"/>
        <v>106.47242206235012</v>
      </c>
      <c r="I11" s="12">
        <v>954</v>
      </c>
      <c r="J11" s="12">
        <v>118.93</v>
      </c>
      <c r="K11" s="15">
        <f t="shared" si="1"/>
        <v>12.466457023060798</v>
      </c>
      <c r="L11" s="12">
        <f t="shared" si="2"/>
        <v>3456</v>
      </c>
      <c r="M11" s="12">
        <f t="shared" si="3"/>
        <v>2782.87</v>
      </c>
      <c r="N11" s="15">
        <f t="shared" si="4"/>
        <v>80.522858796296291</v>
      </c>
      <c r="O11" s="12">
        <v>1.26</v>
      </c>
      <c r="P11" s="12">
        <v>0.46</v>
      </c>
      <c r="Q11" s="15">
        <f t="shared" si="5"/>
        <v>36.507936507936513</v>
      </c>
      <c r="R11" s="12">
        <v>11.34</v>
      </c>
      <c r="S11" s="12">
        <v>1.84</v>
      </c>
      <c r="T11" s="15">
        <f t="shared" si="6"/>
        <v>16.225749559082896</v>
      </c>
      <c r="U11" s="12">
        <f t="shared" si="7"/>
        <v>3468.6000000000004</v>
      </c>
      <c r="V11" s="12">
        <f t="shared" si="8"/>
        <v>2785.17</v>
      </c>
      <c r="W11" s="15">
        <f t="shared" si="9"/>
        <v>80.296661477253068</v>
      </c>
      <c r="X11" s="12">
        <v>430.47</v>
      </c>
      <c r="Y11" s="12">
        <v>278.73</v>
      </c>
      <c r="Z11" s="15">
        <f t="shared" si="10"/>
        <v>64.75015680535229</v>
      </c>
      <c r="AA11" s="12">
        <v>0</v>
      </c>
      <c r="AB11" s="12">
        <v>0</v>
      </c>
      <c r="AC11" s="15">
        <f t="shared" si="11"/>
        <v>16.225749559082896</v>
      </c>
      <c r="AD11" s="12">
        <v>10.44</v>
      </c>
      <c r="AE11" s="12">
        <v>4.8899999999999997</v>
      </c>
      <c r="AF11" s="15">
        <f t="shared" si="12"/>
        <v>46.839080459770116</v>
      </c>
      <c r="AG11" s="12">
        <v>57.6</v>
      </c>
      <c r="AH11" s="12">
        <v>26.65</v>
      </c>
      <c r="AI11" s="15">
        <f t="shared" si="13"/>
        <v>46.267361111111107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9.09</v>
      </c>
      <c r="AQ11" s="12">
        <v>0.02</v>
      </c>
      <c r="AR11" s="15">
        <f t="shared" si="16"/>
        <v>0.22002200220022</v>
      </c>
      <c r="AS11" s="12">
        <f t="shared" si="17"/>
        <v>3976.2000000000007</v>
      </c>
      <c r="AT11" s="12">
        <f t="shared" si="18"/>
        <v>3095.46</v>
      </c>
      <c r="AU11" s="15">
        <f t="shared" si="19"/>
        <v>77.849705749207772</v>
      </c>
    </row>
    <row r="12" spans="1:47" x14ac:dyDescent="0.25">
      <c r="A12" s="12">
        <v>6</v>
      </c>
      <c r="B12" s="13" t="s">
        <v>32</v>
      </c>
      <c r="C12" s="12">
        <v>2</v>
      </c>
      <c r="D12" s="12">
        <v>0</v>
      </c>
      <c r="E12" s="12">
        <v>3</v>
      </c>
      <c r="F12" s="12">
        <v>36</v>
      </c>
      <c r="G12" s="12">
        <v>0.98</v>
      </c>
      <c r="H12" s="15">
        <f t="shared" si="0"/>
        <v>2.7222222222222219</v>
      </c>
      <c r="I12" s="12">
        <v>213</v>
      </c>
      <c r="J12" s="12">
        <v>190.69</v>
      </c>
      <c r="K12" s="15">
        <f t="shared" si="1"/>
        <v>89.525821596244128</v>
      </c>
      <c r="L12" s="12">
        <f t="shared" si="2"/>
        <v>249</v>
      </c>
      <c r="M12" s="12">
        <f t="shared" si="3"/>
        <v>191.67</v>
      </c>
      <c r="N12" s="15">
        <f t="shared" si="4"/>
        <v>76.975903614457835</v>
      </c>
      <c r="O12" s="12">
        <v>0</v>
      </c>
      <c r="P12" s="12">
        <v>0</v>
      </c>
      <c r="Q12" s="15" t="e">
        <f t="shared" si="5"/>
        <v>#DIV/0!</v>
      </c>
      <c r="R12" s="12">
        <v>0</v>
      </c>
      <c r="S12" s="12">
        <v>0</v>
      </c>
      <c r="T12" s="15" t="e">
        <f t="shared" si="6"/>
        <v>#DIV/0!</v>
      </c>
      <c r="U12" s="12">
        <f t="shared" si="7"/>
        <v>249</v>
      </c>
      <c r="V12" s="12">
        <f t="shared" si="8"/>
        <v>191.67</v>
      </c>
      <c r="W12" s="15">
        <f t="shared" si="9"/>
        <v>76.975903614457835</v>
      </c>
      <c r="X12" s="12">
        <v>24.96</v>
      </c>
      <c r="Y12" s="12">
        <v>11.2</v>
      </c>
      <c r="Z12" s="15">
        <f t="shared" si="10"/>
        <v>44.871794871794869</v>
      </c>
      <c r="AA12" s="12">
        <v>0</v>
      </c>
      <c r="AB12" s="12">
        <v>0</v>
      </c>
      <c r="AC12" s="15" t="e">
        <f t="shared" si="11"/>
        <v>#DIV/0!</v>
      </c>
      <c r="AD12" s="12">
        <v>0.39</v>
      </c>
      <c r="AE12" s="12">
        <v>0.78</v>
      </c>
      <c r="AF12" s="15">
        <f t="shared" si="12"/>
        <v>200</v>
      </c>
      <c r="AG12" s="12">
        <v>11.48</v>
      </c>
      <c r="AH12" s="12">
        <v>4.54</v>
      </c>
      <c r="AI12" s="15">
        <f t="shared" si="13"/>
        <v>39.547038327526131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0.12</v>
      </c>
      <c r="AQ12" s="12">
        <v>0</v>
      </c>
      <c r="AR12" s="15">
        <f t="shared" si="16"/>
        <v>0</v>
      </c>
      <c r="AS12" s="12">
        <f t="shared" si="17"/>
        <v>285.95</v>
      </c>
      <c r="AT12" s="12">
        <f t="shared" si="18"/>
        <v>208.18999999999997</v>
      </c>
      <c r="AU12" s="15">
        <f t="shared" si="19"/>
        <v>72.806434691379607</v>
      </c>
    </row>
    <row r="13" spans="1:47" x14ac:dyDescent="0.25">
      <c r="A13" s="12">
        <v>7</v>
      </c>
      <c r="B13" s="13" t="s">
        <v>33</v>
      </c>
      <c r="C13" s="12">
        <v>9</v>
      </c>
      <c r="D13" s="12">
        <v>13</v>
      </c>
      <c r="E13" s="12">
        <v>2</v>
      </c>
      <c r="F13" s="12">
        <v>2835</v>
      </c>
      <c r="G13" s="12">
        <v>2081.0500000000002</v>
      </c>
      <c r="H13" s="15">
        <f t="shared" si="0"/>
        <v>73.405643738977076</v>
      </c>
      <c r="I13" s="12">
        <v>36</v>
      </c>
      <c r="J13" s="12">
        <v>8.0500000000000007</v>
      </c>
      <c r="K13" s="15">
        <f t="shared" si="1"/>
        <v>22.361111111111111</v>
      </c>
      <c r="L13" s="12">
        <f t="shared" si="2"/>
        <v>2871</v>
      </c>
      <c r="M13" s="12">
        <f t="shared" si="3"/>
        <v>2089.1000000000004</v>
      </c>
      <c r="N13" s="15">
        <f t="shared" si="4"/>
        <v>72.765586903517956</v>
      </c>
      <c r="O13" s="12">
        <v>0.27</v>
      </c>
      <c r="P13" s="12">
        <v>0</v>
      </c>
      <c r="Q13" s="15">
        <f t="shared" si="5"/>
        <v>0</v>
      </c>
      <c r="R13" s="12">
        <v>7.47</v>
      </c>
      <c r="S13" s="12">
        <v>1.34</v>
      </c>
      <c r="T13" s="15">
        <f t="shared" si="6"/>
        <v>17.938420348058905</v>
      </c>
      <c r="U13" s="12">
        <f t="shared" si="7"/>
        <v>2878.74</v>
      </c>
      <c r="V13" s="12">
        <f t="shared" si="8"/>
        <v>2090.4400000000005</v>
      </c>
      <c r="W13" s="15">
        <f t="shared" si="9"/>
        <v>72.616491937444877</v>
      </c>
      <c r="X13" s="12">
        <v>314.10000000000002</v>
      </c>
      <c r="Y13" s="12">
        <v>234.09</v>
      </c>
      <c r="Z13" s="15">
        <f t="shared" si="10"/>
        <v>74.527220630372497</v>
      </c>
      <c r="AA13" s="12">
        <v>0</v>
      </c>
      <c r="AB13" s="12">
        <v>0</v>
      </c>
      <c r="AC13" s="15">
        <f t="shared" si="11"/>
        <v>17.938420348058905</v>
      </c>
      <c r="AD13" s="12">
        <v>3.51</v>
      </c>
      <c r="AE13" s="12">
        <v>1.47</v>
      </c>
      <c r="AF13" s="15">
        <f t="shared" si="12"/>
        <v>41.880341880341881</v>
      </c>
      <c r="AG13" s="12">
        <v>15.21</v>
      </c>
      <c r="AH13" s="12">
        <v>1.9</v>
      </c>
      <c r="AI13" s="15">
        <f t="shared" si="13"/>
        <v>12.491781722550952</v>
      </c>
      <c r="AJ13" s="12">
        <v>0.27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3211.83</v>
      </c>
      <c r="AT13" s="12">
        <f t="shared" si="18"/>
        <v>2327.9000000000005</v>
      </c>
      <c r="AU13" s="15">
        <f t="shared" si="19"/>
        <v>72.478929457661224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3</v>
      </c>
      <c r="F14" s="12">
        <v>6.75</v>
      </c>
      <c r="G14" s="12">
        <v>61.4</v>
      </c>
      <c r="H14" s="15">
        <f t="shared" si="0"/>
        <v>909.62962962962968</v>
      </c>
      <c r="I14" s="12">
        <v>4.68</v>
      </c>
      <c r="J14" s="12">
        <v>1.86</v>
      </c>
      <c r="K14" s="15">
        <f t="shared" si="1"/>
        <v>39.743589743589745</v>
      </c>
      <c r="L14" s="12">
        <f t="shared" si="2"/>
        <v>11.43</v>
      </c>
      <c r="M14" s="12">
        <f t="shared" si="3"/>
        <v>63.26</v>
      </c>
      <c r="N14" s="15">
        <f t="shared" si="4"/>
        <v>553.45581802274717</v>
      </c>
      <c r="O14" s="12">
        <v>0.02</v>
      </c>
      <c r="P14" s="12">
        <v>0.17</v>
      </c>
      <c r="Q14" s="15">
        <f t="shared" si="5"/>
        <v>850</v>
      </c>
      <c r="R14" s="12">
        <v>0.24</v>
      </c>
      <c r="S14" s="12">
        <v>1.78</v>
      </c>
      <c r="T14" s="15">
        <f t="shared" si="6"/>
        <v>741.66666666666674</v>
      </c>
      <c r="U14" s="12">
        <f t="shared" si="7"/>
        <v>11.69</v>
      </c>
      <c r="V14" s="12">
        <f t="shared" si="8"/>
        <v>65.209999999999994</v>
      </c>
      <c r="W14" s="15">
        <f t="shared" si="9"/>
        <v>557.82720273738232</v>
      </c>
      <c r="X14" s="12">
        <v>7</v>
      </c>
      <c r="Y14" s="12">
        <v>22.2</v>
      </c>
      <c r="Z14" s="15">
        <f t="shared" si="10"/>
        <v>317.14285714285711</v>
      </c>
      <c r="AA14" s="12">
        <v>0</v>
      </c>
      <c r="AB14" s="12">
        <v>0</v>
      </c>
      <c r="AC14" s="15">
        <f t="shared" si="11"/>
        <v>741.66666666666674</v>
      </c>
      <c r="AD14" s="12">
        <v>0.26</v>
      </c>
      <c r="AE14" s="12">
        <v>0.13</v>
      </c>
      <c r="AF14" s="15">
        <f t="shared" si="12"/>
        <v>50</v>
      </c>
      <c r="AG14" s="12">
        <v>2.5299999999999998</v>
      </c>
      <c r="AH14" s="12">
        <v>1.79</v>
      </c>
      <c r="AI14" s="15">
        <f t="shared" si="13"/>
        <v>70.750988142292499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0.1</v>
      </c>
      <c r="AQ14" s="12">
        <v>0</v>
      </c>
      <c r="AR14" s="15">
        <f t="shared" si="16"/>
        <v>0</v>
      </c>
      <c r="AS14" s="12">
        <f t="shared" si="17"/>
        <v>21.580000000000002</v>
      </c>
      <c r="AT14" s="12">
        <f t="shared" si="18"/>
        <v>89.33</v>
      </c>
      <c r="AU14" s="15">
        <f t="shared" si="19"/>
        <v>413.94810009267837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8</v>
      </c>
      <c r="E16" s="12">
        <v>3</v>
      </c>
      <c r="F16" s="12">
        <v>43.8</v>
      </c>
      <c r="G16" s="12">
        <v>42.22</v>
      </c>
      <c r="H16" s="15">
        <f t="shared" si="0"/>
        <v>96.392694063926939</v>
      </c>
      <c r="I16" s="12">
        <v>350</v>
      </c>
      <c r="J16" s="12">
        <v>381.67</v>
      </c>
      <c r="K16" s="15">
        <f t="shared" si="1"/>
        <v>109.04857142857142</v>
      </c>
      <c r="L16" s="12">
        <f t="shared" si="2"/>
        <v>393.8</v>
      </c>
      <c r="M16" s="12">
        <f t="shared" si="3"/>
        <v>423.89</v>
      </c>
      <c r="N16" s="15">
        <f t="shared" si="4"/>
        <v>107.64093448450988</v>
      </c>
      <c r="O16" s="12">
        <v>7.55</v>
      </c>
      <c r="P16" s="12">
        <v>1.19</v>
      </c>
      <c r="Q16" s="15">
        <f t="shared" si="5"/>
        <v>15.761589403973508</v>
      </c>
      <c r="R16" s="12">
        <v>3.6</v>
      </c>
      <c r="S16" s="12">
        <v>98.44</v>
      </c>
      <c r="T16" s="15">
        <f t="shared" si="6"/>
        <v>2734.4444444444443</v>
      </c>
      <c r="U16" s="12">
        <f t="shared" si="7"/>
        <v>404.95000000000005</v>
      </c>
      <c r="V16" s="12">
        <f t="shared" si="8"/>
        <v>523.52</v>
      </c>
      <c r="W16" s="15">
        <f t="shared" si="9"/>
        <v>129.28015804420298</v>
      </c>
      <c r="X16" s="12">
        <v>121.5</v>
      </c>
      <c r="Y16" s="12">
        <v>84.38</v>
      </c>
      <c r="Z16" s="15">
        <f t="shared" si="10"/>
        <v>69.44855967078189</v>
      </c>
      <c r="AA16" s="12">
        <v>0</v>
      </c>
      <c r="AB16" s="12">
        <v>0</v>
      </c>
      <c r="AC16" s="15">
        <f t="shared" si="11"/>
        <v>2734.4444444444443</v>
      </c>
      <c r="AD16" s="12">
        <v>0.85</v>
      </c>
      <c r="AE16" s="12">
        <v>8.16</v>
      </c>
      <c r="AF16" s="15">
        <f t="shared" si="12"/>
        <v>960</v>
      </c>
      <c r="AG16" s="12">
        <v>8.25</v>
      </c>
      <c r="AH16" s="12">
        <v>3.65</v>
      </c>
      <c r="AI16" s="15">
        <f t="shared" si="13"/>
        <v>44.242424242424235</v>
      </c>
      <c r="AJ16" s="12">
        <v>0.15</v>
      </c>
      <c r="AK16" s="12">
        <v>0</v>
      </c>
      <c r="AL16" s="15">
        <f t="shared" si="14"/>
        <v>0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535.70000000000005</v>
      </c>
      <c r="AT16" s="12">
        <f t="shared" si="18"/>
        <v>619.70999999999992</v>
      </c>
      <c r="AU16" s="15">
        <f t="shared" si="19"/>
        <v>115.6822848609296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1</v>
      </c>
      <c r="F17" s="12">
        <v>2.8</v>
      </c>
      <c r="G17" s="12">
        <v>0.19</v>
      </c>
      <c r="H17" s="15">
        <f t="shared" si="0"/>
        <v>6.7857142857142865</v>
      </c>
      <c r="I17" s="12">
        <v>6.72</v>
      </c>
      <c r="J17" s="12">
        <v>3.82</v>
      </c>
      <c r="K17" s="15">
        <f t="shared" si="1"/>
        <v>56.845238095238095</v>
      </c>
      <c r="L17" s="12">
        <f t="shared" si="2"/>
        <v>9.52</v>
      </c>
      <c r="M17" s="12">
        <f t="shared" si="3"/>
        <v>4.01</v>
      </c>
      <c r="N17" s="15">
        <f t="shared" si="4"/>
        <v>42.121848739495796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9.52</v>
      </c>
      <c r="V17" s="12">
        <f t="shared" si="8"/>
        <v>4.01</v>
      </c>
      <c r="W17" s="15">
        <f t="shared" si="9"/>
        <v>42.121848739495796</v>
      </c>
      <c r="X17" s="12">
        <v>1.1000000000000001</v>
      </c>
      <c r="Y17" s="12">
        <v>4.78</v>
      </c>
      <c r="Z17" s="15">
        <f t="shared" si="10"/>
        <v>434.54545454545456</v>
      </c>
      <c r="AA17" s="12">
        <v>0</v>
      </c>
      <c r="AB17" s="12">
        <v>0</v>
      </c>
      <c r="AC17" s="15" t="e">
        <f t="shared" si="11"/>
        <v>#DIV/0!</v>
      </c>
      <c r="AD17" s="12">
        <v>0</v>
      </c>
      <c r="AE17" s="12">
        <v>0</v>
      </c>
      <c r="AF17" s="15" t="e">
        <f t="shared" si="12"/>
        <v>#DIV/0!</v>
      </c>
      <c r="AG17" s="12">
        <v>0.49</v>
      </c>
      <c r="AH17" s="12">
        <v>0.12</v>
      </c>
      <c r="AI17" s="15">
        <f t="shared" si="13"/>
        <v>24.489795918367346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4.5999999999999996</v>
      </c>
      <c r="AQ17" s="12">
        <v>9.08</v>
      </c>
      <c r="AR17" s="15">
        <f t="shared" si="16"/>
        <v>197.39130434782609</v>
      </c>
      <c r="AS17" s="12">
        <f t="shared" si="17"/>
        <v>15.709999999999999</v>
      </c>
      <c r="AT17" s="12">
        <f t="shared" si="18"/>
        <v>17.989999999999998</v>
      </c>
      <c r="AU17" s="15">
        <f t="shared" si="19"/>
        <v>114.51304901336728</v>
      </c>
    </row>
    <row r="18" spans="1:47" x14ac:dyDescent="0.25">
      <c r="A18" s="12">
        <v>12</v>
      </c>
      <c r="B18" s="13" t="s">
        <v>38</v>
      </c>
      <c r="C18" s="12">
        <v>26</v>
      </c>
      <c r="D18" s="12">
        <v>26</v>
      </c>
      <c r="E18" s="12">
        <v>9</v>
      </c>
      <c r="F18" s="12">
        <v>1872</v>
      </c>
      <c r="G18" s="12">
        <v>1015.66</v>
      </c>
      <c r="H18" s="15">
        <f t="shared" si="0"/>
        <v>54.255341880341881</v>
      </c>
      <c r="I18" s="12">
        <v>1980</v>
      </c>
      <c r="J18" s="12">
        <v>54.55</v>
      </c>
      <c r="K18" s="15">
        <f t="shared" si="1"/>
        <v>2.7550505050505047</v>
      </c>
      <c r="L18" s="12">
        <f t="shared" si="2"/>
        <v>3852</v>
      </c>
      <c r="M18" s="12">
        <f t="shared" si="3"/>
        <v>1070.21</v>
      </c>
      <c r="N18" s="15">
        <f t="shared" si="4"/>
        <v>27.783229491173415</v>
      </c>
      <c r="O18" s="12">
        <v>0.09</v>
      </c>
      <c r="P18" s="12">
        <v>0</v>
      </c>
      <c r="Q18" s="15">
        <f t="shared" si="5"/>
        <v>0</v>
      </c>
      <c r="R18" s="12">
        <v>0.9</v>
      </c>
      <c r="S18" s="12">
        <v>47.85</v>
      </c>
      <c r="T18" s="15">
        <f t="shared" si="6"/>
        <v>5316.6666666666661</v>
      </c>
      <c r="U18" s="12">
        <f t="shared" si="7"/>
        <v>3852.9900000000002</v>
      </c>
      <c r="V18" s="12">
        <f t="shared" si="8"/>
        <v>1118.06</v>
      </c>
      <c r="W18" s="15">
        <f t="shared" si="9"/>
        <v>29.017983436240424</v>
      </c>
      <c r="X18" s="12">
        <v>252.9</v>
      </c>
      <c r="Y18" s="12">
        <v>174.14</v>
      </c>
      <c r="Z18" s="15">
        <f t="shared" si="10"/>
        <v>68.857255832344791</v>
      </c>
      <c r="AA18" s="12">
        <v>0</v>
      </c>
      <c r="AB18" s="12">
        <v>0</v>
      </c>
      <c r="AC18" s="15">
        <f t="shared" si="11"/>
        <v>5316.6666666666661</v>
      </c>
      <c r="AD18" s="12">
        <v>9.4499999999999993</v>
      </c>
      <c r="AE18" s="12">
        <v>4.28</v>
      </c>
      <c r="AF18" s="15">
        <f t="shared" si="12"/>
        <v>45.291005291005298</v>
      </c>
      <c r="AG18" s="12">
        <v>21.78</v>
      </c>
      <c r="AH18" s="12">
        <v>5.09</v>
      </c>
      <c r="AI18" s="15">
        <f t="shared" si="13"/>
        <v>23.370064279155187</v>
      </c>
      <c r="AJ18" s="12">
        <v>0.09</v>
      </c>
      <c r="AK18" s="12">
        <v>0</v>
      </c>
      <c r="AL18" s="15">
        <f t="shared" si="14"/>
        <v>0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4137.21</v>
      </c>
      <c r="AT18" s="12">
        <f t="shared" si="18"/>
        <v>1301.5699999999997</v>
      </c>
      <c r="AU18" s="15">
        <f t="shared" si="19"/>
        <v>31.460090254060098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1</v>
      </c>
      <c r="E19" s="12">
        <v>3</v>
      </c>
      <c r="F19" s="12">
        <v>0.11</v>
      </c>
      <c r="G19" s="12">
        <v>7.85</v>
      </c>
      <c r="H19" s="15">
        <f t="shared" si="0"/>
        <v>7136.363636363636</v>
      </c>
      <c r="I19" s="12">
        <v>4.51</v>
      </c>
      <c r="J19" s="12">
        <v>12.78</v>
      </c>
      <c r="K19" s="15">
        <f t="shared" si="1"/>
        <v>283.37028824833703</v>
      </c>
      <c r="L19" s="12">
        <f t="shared" si="2"/>
        <v>4.62</v>
      </c>
      <c r="M19" s="12">
        <f t="shared" si="3"/>
        <v>20.63</v>
      </c>
      <c r="N19" s="15">
        <f t="shared" si="4"/>
        <v>446.53679653679649</v>
      </c>
      <c r="O19" s="12">
        <v>0</v>
      </c>
      <c r="P19" s="12">
        <v>0</v>
      </c>
      <c r="Q19" s="15" t="e">
        <f t="shared" si="5"/>
        <v>#DIV/0!</v>
      </c>
      <c r="R19" s="12">
        <v>5.62</v>
      </c>
      <c r="S19" s="12">
        <v>31.15</v>
      </c>
      <c r="T19" s="15">
        <f t="shared" si="6"/>
        <v>554.27046263345187</v>
      </c>
      <c r="U19" s="12">
        <f t="shared" si="7"/>
        <v>10.24</v>
      </c>
      <c r="V19" s="12">
        <f t="shared" si="8"/>
        <v>51.78</v>
      </c>
      <c r="W19" s="15">
        <f t="shared" si="9"/>
        <v>505.6640625</v>
      </c>
      <c r="X19" s="12">
        <v>72</v>
      </c>
      <c r="Y19" s="12">
        <v>97.98</v>
      </c>
      <c r="Z19" s="15">
        <f t="shared" si="10"/>
        <v>136.08333333333334</v>
      </c>
      <c r="AA19" s="12">
        <v>0</v>
      </c>
      <c r="AB19" s="12">
        <v>0</v>
      </c>
      <c r="AC19" s="15">
        <f t="shared" si="11"/>
        <v>554.27046263345187</v>
      </c>
      <c r="AD19" s="12">
        <v>0</v>
      </c>
      <c r="AE19" s="12">
        <v>0</v>
      </c>
      <c r="AF19" s="15" t="e">
        <f t="shared" si="12"/>
        <v>#DIV/0!</v>
      </c>
      <c r="AG19" s="12">
        <v>0.15</v>
      </c>
      <c r="AH19" s="12">
        <v>0.66</v>
      </c>
      <c r="AI19" s="15">
        <f t="shared" si="13"/>
        <v>440.00000000000006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1.32</v>
      </c>
      <c r="AQ19" s="12">
        <v>0.03</v>
      </c>
      <c r="AR19" s="15">
        <f t="shared" si="16"/>
        <v>2.2727272727272725</v>
      </c>
      <c r="AS19" s="12">
        <f t="shared" si="17"/>
        <v>83.71</v>
      </c>
      <c r="AT19" s="12">
        <f t="shared" si="18"/>
        <v>150.44999999999999</v>
      </c>
      <c r="AU19" s="15">
        <f t="shared" si="19"/>
        <v>179.72763110739459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1.48</v>
      </c>
      <c r="Y20" s="12">
        <v>0.89</v>
      </c>
      <c r="Z20" s="15">
        <f t="shared" si="10"/>
        <v>60.13513513513513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0.72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1.48</v>
      </c>
      <c r="AT20" s="12">
        <f t="shared" si="18"/>
        <v>1.6099999999999999</v>
      </c>
      <c r="AU20" s="15">
        <f t="shared" si="19"/>
        <v>108.78378378378378</v>
      </c>
    </row>
    <row r="21" spans="1:47" x14ac:dyDescent="0.25">
      <c r="A21" s="12">
        <v>15</v>
      </c>
      <c r="B21" s="13" t="s">
        <v>41</v>
      </c>
      <c r="C21" s="12">
        <v>6</v>
      </c>
      <c r="D21" s="12">
        <v>6</v>
      </c>
      <c r="E21" s="12">
        <v>1</v>
      </c>
      <c r="F21" s="12">
        <v>468</v>
      </c>
      <c r="G21" s="12">
        <v>382.46</v>
      </c>
      <c r="H21" s="15">
        <f t="shared" si="0"/>
        <v>81.722222222222214</v>
      </c>
      <c r="I21" s="12">
        <v>0.45</v>
      </c>
      <c r="J21" s="12">
        <v>0.76</v>
      </c>
      <c r="K21" s="15">
        <f t="shared" si="1"/>
        <v>168.88888888888889</v>
      </c>
      <c r="L21" s="12">
        <f t="shared" si="2"/>
        <v>468.45</v>
      </c>
      <c r="M21" s="12">
        <f t="shared" si="3"/>
        <v>383.21999999999997</v>
      </c>
      <c r="N21" s="15">
        <f t="shared" si="4"/>
        <v>81.8059558117195</v>
      </c>
      <c r="O21" s="12">
        <v>0.09</v>
      </c>
      <c r="P21" s="12">
        <v>0.5</v>
      </c>
      <c r="Q21" s="15">
        <f t="shared" si="5"/>
        <v>555.55555555555554</v>
      </c>
      <c r="R21" s="12">
        <v>353.25</v>
      </c>
      <c r="S21" s="12">
        <v>28.82</v>
      </c>
      <c r="T21" s="15">
        <f t="shared" si="6"/>
        <v>8.1585279547062992</v>
      </c>
      <c r="U21" s="12">
        <f t="shared" si="7"/>
        <v>821.79</v>
      </c>
      <c r="V21" s="12">
        <f t="shared" si="8"/>
        <v>412.53999999999996</v>
      </c>
      <c r="W21" s="15">
        <f t="shared" si="9"/>
        <v>50.200172793536055</v>
      </c>
      <c r="X21" s="12">
        <v>45.54</v>
      </c>
      <c r="Y21" s="12">
        <v>37.78</v>
      </c>
      <c r="Z21" s="15">
        <f t="shared" si="10"/>
        <v>82.960035133948182</v>
      </c>
      <c r="AA21" s="12">
        <v>0</v>
      </c>
      <c r="AB21" s="12">
        <v>0</v>
      </c>
      <c r="AC21" s="15">
        <f t="shared" si="11"/>
        <v>8.1585279547062992</v>
      </c>
      <c r="AD21" s="12">
        <v>0.09</v>
      </c>
      <c r="AE21" s="12">
        <v>0.11</v>
      </c>
      <c r="AF21" s="15">
        <f t="shared" si="12"/>
        <v>122.22222222222223</v>
      </c>
      <c r="AG21" s="12">
        <v>6.93</v>
      </c>
      <c r="AH21" s="12">
        <v>2.4300000000000002</v>
      </c>
      <c r="AI21" s="15">
        <f t="shared" si="13"/>
        <v>35.064935064935071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11.43</v>
      </c>
      <c r="AR21" s="15" t="e">
        <f t="shared" si="16"/>
        <v>#DIV/0!</v>
      </c>
      <c r="AS21" s="12">
        <f t="shared" si="17"/>
        <v>874.34999999999991</v>
      </c>
      <c r="AT21" s="12">
        <f t="shared" si="18"/>
        <v>464.28999999999996</v>
      </c>
      <c r="AU21" s="15">
        <f t="shared" si="19"/>
        <v>53.101160862354888</v>
      </c>
    </row>
    <row r="22" spans="1:47" x14ac:dyDescent="0.25">
      <c r="A22" s="12">
        <v>16</v>
      </c>
      <c r="B22" s="13" t="s">
        <v>42</v>
      </c>
      <c r="C22" s="12">
        <v>2</v>
      </c>
      <c r="D22" s="12">
        <v>6</v>
      </c>
      <c r="E22" s="12">
        <v>5</v>
      </c>
      <c r="F22" s="12">
        <v>12.5</v>
      </c>
      <c r="G22" s="12">
        <v>13.12</v>
      </c>
      <c r="H22" s="15">
        <f t="shared" si="0"/>
        <v>104.95999999999998</v>
      </c>
      <c r="I22" s="12">
        <v>186</v>
      </c>
      <c r="J22" s="12">
        <v>29.48</v>
      </c>
      <c r="K22" s="15">
        <f t="shared" si="1"/>
        <v>15.8494623655914</v>
      </c>
      <c r="L22" s="12">
        <f t="shared" si="2"/>
        <v>198.5</v>
      </c>
      <c r="M22" s="12">
        <f t="shared" si="3"/>
        <v>42.6</v>
      </c>
      <c r="N22" s="15">
        <f t="shared" si="4"/>
        <v>21.460957178841312</v>
      </c>
      <c r="O22" s="12">
        <v>0</v>
      </c>
      <c r="P22" s="12">
        <v>1.95</v>
      </c>
      <c r="Q22" s="15" t="e">
        <f t="shared" si="5"/>
        <v>#DIV/0!</v>
      </c>
      <c r="R22" s="12">
        <v>0.83</v>
      </c>
      <c r="S22" s="12">
        <v>2.62</v>
      </c>
      <c r="T22" s="15">
        <f t="shared" si="6"/>
        <v>315.66265060240966</v>
      </c>
      <c r="U22" s="12">
        <f t="shared" si="7"/>
        <v>199.33</v>
      </c>
      <c r="V22" s="12">
        <f t="shared" si="8"/>
        <v>47.17</v>
      </c>
      <c r="W22" s="15">
        <f t="shared" si="9"/>
        <v>23.664275322329804</v>
      </c>
      <c r="X22" s="12">
        <v>293.55</v>
      </c>
      <c r="Y22" s="12">
        <v>136.84</v>
      </c>
      <c r="Z22" s="15">
        <f t="shared" si="10"/>
        <v>46.615568046329415</v>
      </c>
      <c r="AA22" s="12">
        <v>0</v>
      </c>
      <c r="AB22" s="12">
        <v>0</v>
      </c>
      <c r="AC22" s="15">
        <f t="shared" si="11"/>
        <v>315.66265060240966</v>
      </c>
      <c r="AD22" s="12">
        <v>0.1</v>
      </c>
      <c r="AE22" s="12">
        <v>0.08</v>
      </c>
      <c r="AF22" s="15">
        <f t="shared" si="12"/>
        <v>80</v>
      </c>
      <c r="AG22" s="12">
        <v>0.81</v>
      </c>
      <c r="AH22" s="12">
        <v>19.78</v>
      </c>
      <c r="AI22" s="15">
        <f t="shared" si="13"/>
        <v>2441.9753086419755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0.04</v>
      </c>
      <c r="AQ22" s="12">
        <v>57.34</v>
      </c>
      <c r="AR22" s="15">
        <f t="shared" si="16"/>
        <v>143350</v>
      </c>
      <c r="AS22" s="12">
        <f t="shared" si="17"/>
        <v>493.83000000000004</v>
      </c>
      <c r="AT22" s="12">
        <f t="shared" si="18"/>
        <v>261.21000000000004</v>
      </c>
      <c r="AU22" s="15">
        <f t="shared" si="19"/>
        <v>52.894720855355082</v>
      </c>
    </row>
    <row r="23" spans="1:47" x14ac:dyDescent="0.25">
      <c r="A23" s="12">
        <v>17</v>
      </c>
      <c r="B23" s="13" t="s">
        <v>43</v>
      </c>
      <c r="C23" s="12">
        <v>1</v>
      </c>
      <c r="D23" s="12">
        <v>4</v>
      </c>
      <c r="E23" s="12">
        <v>2</v>
      </c>
      <c r="F23" s="12">
        <v>231</v>
      </c>
      <c r="G23" s="12">
        <v>8.94</v>
      </c>
      <c r="H23" s="15">
        <f t="shared" si="0"/>
        <v>3.8701298701298703</v>
      </c>
      <c r="I23" s="12">
        <v>1.1000000000000001</v>
      </c>
      <c r="J23" s="12">
        <v>168.46</v>
      </c>
      <c r="K23" s="15">
        <f t="shared" si="1"/>
        <v>15314.545454545452</v>
      </c>
      <c r="L23" s="12">
        <f t="shared" si="2"/>
        <v>232.1</v>
      </c>
      <c r="M23" s="12">
        <f t="shared" si="3"/>
        <v>177.4</v>
      </c>
      <c r="N23" s="15">
        <f t="shared" si="4"/>
        <v>76.432572167169326</v>
      </c>
      <c r="O23" s="12">
        <v>0</v>
      </c>
      <c r="P23" s="12">
        <v>0</v>
      </c>
      <c r="Q23" s="15" t="e">
        <f t="shared" si="5"/>
        <v>#DIV/0!</v>
      </c>
      <c r="R23" s="12">
        <v>0.74</v>
      </c>
      <c r="S23" s="12">
        <v>3.75</v>
      </c>
      <c r="T23" s="15">
        <f t="shared" si="6"/>
        <v>506.75675675675677</v>
      </c>
      <c r="U23" s="12">
        <f t="shared" si="7"/>
        <v>232.84</v>
      </c>
      <c r="V23" s="12">
        <f t="shared" si="8"/>
        <v>181.15</v>
      </c>
      <c r="W23" s="15">
        <f t="shared" si="9"/>
        <v>77.800206150146025</v>
      </c>
      <c r="X23" s="12">
        <v>182.62</v>
      </c>
      <c r="Y23" s="12">
        <v>176.34</v>
      </c>
      <c r="Z23" s="15">
        <f t="shared" si="10"/>
        <v>96.561165261198113</v>
      </c>
      <c r="AA23" s="12">
        <v>0</v>
      </c>
      <c r="AB23" s="12">
        <v>0</v>
      </c>
      <c r="AC23" s="15">
        <f t="shared" si="11"/>
        <v>506.75675675675677</v>
      </c>
      <c r="AD23" s="12">
        <v>0.2</v>
      </c>
      <c r="AE23" s="12">
        <v>0.43</v>
      </c>
      <c r="AF23" s="15">
        <f t="shared" si="12"/>
        <v>215</v>
      </c>
      <c r="AG23" s="12">
        <v>2.4300000000000002</v>
      </c>
      <c r="AH23" s="12">
        <v>0.16</v>
      </c>
      <c r="AI23" s="15">
        <f t="shared" si="13"/>
        <v>6.5843621399176948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418.09000000000003</v>
      </c>
      <c r="AT23" s="12">
        <f t="shared" si="18"/>
        <v>358.08000000000004</v>
      </c>
      <c r="AU23" s="15">
        <f t="shared" si="19"/>
        <v>85.646631108134613</v>
      </c>
    </row>
    <row r="24" spans="1:47" x14ac:dyDescent="0.25">
      <c r="A24" s="12">
        <v>18</v>
      </c>
      <c r="B24" s="13" t="s">
        <v>44</v>
      </c>
      <c r="C24" s="12">
        <v>2</v>
      </c>
      <c r="D24" s="12">
        <v>0</v>
      </c>
      <c r="E24" s="12">
        <v>0</v>
      </c>
      <c r="F24" s="12">
        <v>81</v>
      </c>
      <c r="G24" s="12">
        <v>73.47</v>
      </c>
      <c r="H24" s="15">
        <f t="shared" si="0"/>
        <v>90.703703703703695</v>
      </c>
      <c r="I24" s="12">
        <v>50.59</v>
      </c>
      <c r="J24" s="12">
        <v>24.85</v>
      </c>
      <c r="K24" s="15">
        <f t="shared" si="1"/>
        <v>49.120379521644594</v>
      </c>
      <c r="L24" s="12">
        <f t="shared" si="2"/>
        <v>131.59</v>
      </c>
      <c r="M24" s="12">
        <f t="shared" si="3"/>
        <v>98.32</v>
      </c>
      <c r="N24" s="15">
        <f t="shared" si="4"/>
        <v>74.716923778402617</v>
      </c>
      <c r="O24" s="12">
        <v>0</v>
      </c>
      <c r="P24" s="12">
        <v>0</v>
      </c>
      <c r="Q24" s="15" t="e">
        <f t="shared" si="5"/>
        <v>#DIV/0!</v>
      </c>
      <c r="R24" s="12">
        <v>0</v>
      </c>
      <c r="S24" s="12">
        <v>0</v>
      </c>
      <c r="T24" s="15" t="e">
        <f t="shared" si="6"/>
        <v>#DIV/0!</v>
      </c>
      <c r="U24" s="12">
        <f t="shared" si="7"/>
        <v>131.59</v>
      </c>
      <c r="V24" s="12">
        <f t="shared" si="8"/>
        <v>98.32</v>
      </c>
      <c r="W24" s="15">
        <f t="shared" si="9"/>
        <v>74.716923778402617</v>
      </c>
      <c r="X24" s="12">
        <v>2.66</v>
      </c>
      <c r="Y24" s="12">
        <v>1.64</v>
      </c>
      <c r="Z24" s="15">
        <f t="shared" si="10"/>
        <v>61.65413533834586</v>
      </c>
      <c r="AA24" s="12">
        <v>0</v>
      </c>
      <c r="AB24" s="12">
        <v>0</v>
      </c>
      <c r="AC24" s="15" t="e">
        <f t="shared" si="11"/>
        <v>#DIV/0!</v>
      </c>
      <c r="AD24" s="12">
        <v>0.02</v>
      </c>
      <c r="AE24" s="12">
        <v>0.05</v>
      </c>
      <c r="AF24" s="15">
        <f t="shared" si="12"/>
        <v>250</v>
      </c>
      <c r="AG24" s="12">
        <v>0.97</v>
      </c>
      <c r="AH24" s="12">
        <v>0</v>
      </c>
      <c r="AI24" s="15">
        <f t="shared" si="13"/>
        <v>0</v>
      </c>
      <c r="AJ24" s="12">
        <v>0.06</v>
      </c>
      <c r="AK24" s="12">
        <v>0.2</v>
      </c>
      <c r="AL24" s="15">
        <f t="shared" si="14"/>
        <v>333.33333333333337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135.30000000000001</v>
      </c>
      <c r="AT24" s="12">
        <f t="shared" si="18"/>
        <v>100.21</v>
      </c>
      <c r="AU24" s="15">
        <f t="shared" si="19"/>
        <v>74.065040650406488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2</v>
      </c>
      <c r="F25" s="12">
        <v>0</v>
      </c>
      <c r="G25" s="12">
        <v>0</v>
      </c>
      <c r="H25" s="15" t="e">
        <f t="shared" si="0"/>
        <v>#DIV/0!</v>
      </c>
      <c r="I25" s="12">
        <v>29.85</v>
      </c>
      <c r="J25" s="12">
        <v>20.25</v>
      </c>
      <c r="K25" s="15">
        <f t="shared" si="1"/>
        <v>67.839195979899486</v>
      </c>
      <c r="L25" s="12">
        <f t="shared" si="2"/>
        <v>29.85</v>
      </c>
      <c r="M25" s="12">
        <f t="shared" si="3"/>
        <v>20.25</v>
      </c>
      <c r="N25" s="15">
        <f t="shared" si="4"/>
        <v>67.839195979899486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29.85</v>
      </c>
      <c r="V25" s="12">
        <f t="shared" si="8"/>
        <v>20.25</v>
      </c>
      <c r="W25" s="15">
        <f t="shared" si="9"/>
        <v>67.839195979899486</v>
      </c>
      <c r="X25" s="12">
        <v>48</v>
      </c>
      <c r="Y25" s="12">
        <v>105.7</v>
      </c>
      <c r="Z25" s="15">
        <f t="shared" si="10"/>
        <v>220.20833333333334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0.5</v>
      </c>
      <c r="AH25" s="12">
        <v>0</v>
      </c>
      <c r="AI25" s="15">
        <f t="shared" si="13"/>
        <v>0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78.349999999999994</v>
      </c>
      <c r="AT25" s="12">
        <f t="shared" si="18"/>
        <v>125.95</v>
      </c>
      <c r="AU25" s="15">
        <f t="shared" si="19"/>
        <v>160.75303126994257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1</v>
      </c>
      <c r="F27" s="12">
        <v>10.43</v>
      </c>
      <c r="G27" s="12">
        <v>8.2100000000000009</v>
      </c>
      <c r="H27" s="15">
        <f t="shared" si="0"/>
        <v>78.71524448705658</v>
      </c>
      <c r="I27" s="12">
        <v>0.3</v>
      </c>
      <c r="J27" s="12">
        <v>0</v>
      </c>
      <c r="K27" s="15">
        <f t="shared" si="1"/>
        <v>0</v>
      </c>
      <c r="L27" s="12">
        <f t="shared" si="2"/>
        <v>10.73</v>
      </c>
      <c r="M27" s="12">
        <f t="shared" si="3"/>
        <v>8.2100000000000009</v>
      </c>
      <c r="N27" s="15">
        <f t="shared" si="4"/>
        <v>76.514445479962717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0.36</v>
      </c>
      <c r="T27" s="15" t="e">
        <f t="shared" si="6"/>
        <v>#DIV/0!</v>
      </c>
      <c r="U27" s="12">
        <f t="shared" si="7"/>
        <v>10.73</v>
      </c>
      <c r="V27" s="12">
        <f t="shared" si="8"/>
        <v>8.57</v>
      </c>
      <c r="W27" s="15">
        <f t="shared" si="9"/>
        <v>79.869524697110904</v>
      </c>
      <c r="X27" s="12">
        <v>4</v>
      </c>
      <c r="Y27" s="12">
        <v>1.91</v>
      </c>
      <c r="Z27" s="15">
        <f t="shared" si="10"/>
        <v>47.75</v>
      </c>
      <c r="AA27" s="12">
        <v>0</v>
      </c>
      <c r="AB27" s="12">
        <v>0</v>
      </c>
      <c r="AC27" s="15" t="e">
        <f t="shared" si="11"/>
        <v>#DIV/0!</v>
      </c>
      <c r="AD27" s="12">
        <v>0.25</v>
      </c>
      <c r="AE27" s="12">
        <v>0.02</v>
      </c>
      <c r="AF27" s="15">
        <f t="shared" si="12"/>
        <v>8</v>
      </c>
      <c r="AG27" s="12">
        <v>0.56999999999999995</v>
      </c>
      <c r="AH27" s="12">
        <v>0.42</v>
      </c>
      <c r="AI27" s="15">
        <f t="shared" si="13"/>
        <v>73.684210526315795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0.02</v>
      </c>
      <c r="AQ27" s="12">
        <v>0.01</v>
      </c>
      <c r="AR27" s="15">
        <f t="shared" si="16"/>
        <v>50</v>
      </c>
      <c r="AS27" s="12">
        <f t="shared" si="17"/>
        <v>15.57</v>
      </c>
      <c r="AT27" s="12">
        <f t="shared" si="18"/>
        <v>10.93</v>
      </c>
      <c r="AU27" s="15">
        <f t="shared" si="19"/>
        <v>70.199100834938974</v>
      </c>
    </row>
    <row r="28" spans="1:47" x14ac:dyDescent="0.25">
      <c r="A28" s="12">
        <v>22</v>
      </c>
      <c r="B28" s="13" t="s">
        <v>48</v>
      </c>
      <c r="C28" s="12">
        <v>1</v>
      </c>
      <c r="D28" s="12">
        <v>3</v>
      </c>
      <c r="E28" s="12">
        <v>1</v>
      </c>
      <c r="F28" s="12">
        <v>43</v>
      </c>
      <c r="G28" s="12">
        <v>15.67</v>
      </c>
      <c r="H28" s="15">
        <f t="shared" si="0"/>
        <v>36.441860465116278</v>
      </c>
      <c r="I28" s="12">
        <v>84</v>
      </c>
      <c r="J28" s="12">
        <v>72.819999999999993</v>
      </c>
      <c r="K28" s="15">
        <f t="shared" si="1"/>
        <v>86.69047619047619</v>
      </c>
      <c r="L28" s="12">
        <f t="shared" si="2"/>
        <v>127</v>
      </c>
      <c r="M28" s="12">
        <f t="shared" si="3"/>
        <v>88.49</v>
      </c>
      <c r="N28" s="15">
        <f t="shared" si="4"/>
        <v>69.677165354330711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0.43</v>
      </c>
      <c r="T28" s="15" t="e">
        <f t="shared" si="6"/>
        <v>#DIV/0!</v>
      </c>
      <c r="U28" s="12">
        <f t="shared" si="7"/>
        <v>127</v>
      </c>
      <c r="V28" s="12">
        <f t="shared" si="8"/>
        <v>88.92</v>
      </c>
      <c r="W28" s="15">
        <f t="shared" si="9"/>
        <v>70.015748031496059</v>
      </c>
      <c r="X28" s="12">
        <v>5</v>
      </c>
      <c r="Y28" s="12">
        <v>1.48</v>
      </c>
      <c r="Z28" s="15">
        <f t="shared" si="10"/>
        <v>29.599999999999998</v>
      </c>
      <c r="AA28" s="12">
        <v>0</v>
      </c>
      <c r="AB28" s="12">
        <v>0</v>
      </c>
      <c r="AC28" s="15" t="e">
        <f t="shared" si="11"/>
        <v>#DIV/0!</v>
      </c>
      <c r="AD28" s="12">
        <v>0.36</v>
      </c>
      <c r="AE28" s="12">
        <v>0</v>
      </c>
      <c r="AF28" s="15">
        <f t="shared" si="12"/>
        <v>0</v>
      </c>
      <c r="AG28" s="12">
        <v>0.78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0.13</v>
      </c>
      <c r="AQ28" s="12">
        <v>0.03</v>
      </c>
      <c r="AR28" s="15">
        <f t="shared" si="16"/>
        <v>23.076923076923077</v>
      </c>
      <c r="AS28" s="12">
        <f t="shared" si="17"/>
        <v>133.27000000000001</v>
      </c>
      <c r="AT28" s="12">
        <f t="shared" si="18"/>
        <v>90.43</v>
      </c>
      <c r="AU28" s="15">
        <f t="shared" si="19"/>
        <v>67.854730997223683</v>
      </c>
    </row>
    <row r="29" spans="1:47" x14ac:dyDescent="0.25">
      <c r="A29" s="12">
        <v>23</v>
      </c>
      <c r="B29" s="13" t="s">
        <v>49</v>
      </c>
      <c r="C29" s="12">
        <v>2</v>
      </c>
      <c r="D29" s="12">
        <v>2</v>
      </c>
      <c r="E29" s="12">
        <v>1</v>
      </c>
      <c r="F29" s="12">
        <v>118</v>
      </c>
      <c r="G29" s="12">
        <v>57.9</v>
      </c>
      <c r="H29" s="15">
        <f t="shared" si="0"/>
        <v>49.067796610169488</v>
      </c>
      <c r="I29" s="12">
        <v>0</v>
      </c>
      <c r="J29" s="12">
        <v>1.05</v>
      </c>
      <c r="K29" s="15" t="e">
        <f t="shared" si="1"/>
        <v>#DIV/0!</v>
      </c>
      <c r="L29" s="12">
        <f t="shared" si="2"/>
        <v>118</v>
      </c>
      <c r="M29" s="12">
        <f t="shared" si="3"/>
        <v>58.949999999999996</v>
      </c>
      <c r="N29" s="15">
        <f t="shared" si="4"/>
        <v>49.957627118644069</v>
      </c>
      <c r="O29" s="12">
        <v>0</v>
      </c>
      <c r="P29" s="12">
        <v>0</v>
      </c>
      <c r="Q29" s="15" t="e">
        <f t="shared" si="5"/>
        <v>#DIV/0!</v>
      </c>
      <c r="R29" s="12">
        <v>1.5</v>
      </c>
      <c r="S29" s="12">
        <v>2.75</v>
      </c>
      <c r="T29" s="15">
        <f t="shared" si="6"/>
        <v>183.33333333333331</v>
      </c>
      <c r="U29" s="12">
        <f t="shared" si="7"/>
        <v>119.5</v>
      </c>
      <c r="V29" s="12">
        <f t="shared" si="8"/>
        <v>61.699999999999996</v>
      </c>
      <c r="W29" s="15">
        <f t="shared" si="9"/>
        <v>51.631799163179913</v>
      </c>
      <c r="X29" s="12">
        <v>3</v>
      </c>
      <c r="Y29" s="12">
        <v>5.36</v>
      </c>
      <c r="Z29" s="15">
        <f t="shared" si="10"/>
        <v>178.66666666666669</v>
      </c>
      <c r="AA29" s="12">
        <v>0</v>
      </c>
      <c r="AB29" s="12">
        <v>0</v>
      </c>
      <c r="AC29" s="15">
        <f t="shared" si="11"/>
        <v>183.33333333333331</v>
      </c>
      <c r="AD29" s="12">
        <v>0</v>
      </c>
      <c r="AE29" s="12">
        <v>0.02</v>
      </c>
      <c r="AF29" s="15" t="e">
        <f t="shared" si="12"/>
        <v>#DIV/0!</v>
      </c>
      <c r="AG29" s="12">
        <v>0.48</v>
      </c>
      <c r="AH29" s="12">
        <v>0.33</v>
      </c>
      <c r="AI29" s="15">
        <f t="shared" si="13"/>
        <v>68.750000000000014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122.98</v>
      </c>
      <c r="AT29" s="12">
        <f t="shared" si="18"/>
        <v>67.41</v>
      </c>
      <c r="AU29" s="15">
        <f t="shared" si="19"/>
        <v>54.813790860302483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2</v>
      </c>
      <c r="F30" s="12">
        <v>0</v>
      </c>
      <c r="G30" s="12">
        <v>88.74</v>
      </c>
      <c r="H30" s="15" t="e">
        <f t="shared" si="0"/>
        <v>#DIV/0!</v>
      </c>
      <c r="I30" s="12">
        <v>21.65</v>
      </c>
      <c r="J30" s="12">
        <v>0</v>
      </c>
      <c r="K30" s="15">
        <f t="shared" si="1"/>
        <v>0</v>
      </c>
      <c r="L30" s="12">
        <f t="shared" si="2"/>
        <v>21.65</v>
      </c>
      <c r="M30" s="12">
        <f t="shared" si="3"/>
        <v>88.74</v>
      </c>
      <c r="N30" s="15">
        <f t="shared" si="4"/>
        <v>409.88452655889142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0.1</v>
      </c>
      <c r="T30" s="15" t="e">
        <f t="shared" si="6"/>
        <v>#DIV/0!</v>
      </c>
      <c r="U30" s="12">
        <f t="shared" si="7"/>
        <v>21.65</v>
      </c>
      <c r="V30" s="12">
        <f t="shared" si="8"/>
        <v>88.839999999999989</v>
      </c>
      <c r="W30" s="15">
        <f t="shared" si="9"/>
        <v>410.34642032332556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0.02</v>
      </c>
      <c r="AE30" s="12">
        <v>0</v>
      </c>
      <c r="AF30" s="15">
        <f t="shared" si="12"/>
        <v>0</v>
      </c>
      <c r="AG30" s="12">
        <v>0.39</v>
      </c>
      <c r="AH30" s="12">
        <v>1.06</v>
      </c>
      <c r="AI30" s="15">
        <f t="shared" si="13"/>
        <v>271.79487179487182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0.02</v>
      </c>
      <c r="AO30" s="15" t="e">
        <f t="shared" si="15"/>
        <v>#DIV/0!</v>
      </c>
      <c r="AP30" s="12">
        <v>0</v>
      </c>
      <c r="AQ30" s="12">
        <v>0.08</v>
      </c>
      <c r="AR30" s="15" t="e">
        <f t="shared" si="16"/>
        <v>#DIV/0!</v>
      </c>
      <c r="AS30" s="12">
        <f t="shared" si="17"/>
        <v>22.06</v>
      </c>
      <c r="AT30" s="12">
        <f t="shared" si="18"/>
        <v>89.999999999999986</v>
      </c>
      <c r="AU30" s="15">
        <f t="shared" si="19"/>
        <v>407.97824116047138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128</v>
      </c>
      <c r="J31" s="12">
        <v>119.06</v>
      </c>
      <c r="K31" s="15">
        <f t="shared" si="1"/>
        <v>93.015625</v>
      </c>
      <c r="L31" s="12">
        <f t="shared" si="2"/>
        <v>128</v>
      </c>
      <c r="M31" s="12">
        <f t="shared" si="3"/>
        <v>119.06</v>
      </c>
      <c r="N31" s="15">
        <f t="shared" si="4"/>
        <v>93.015625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128</v>
      </c>
      <c r="V31" s="12">
        <f t="shared" si="8"/>
        <v>119.06</v>
      </c>
      <c r="W31" s="15">
        <f t="shared" si="9"/>
        <v>93.015625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17.190000000000001</v>
      </c>
      <c r="AH31" s="12">
        <v>6.88</v>
      </c>
      <c r="AI31" s="15">
        <f t="shared" si="13"/>
        <v>40.023269342641065</v>
      </c>
      <c r="AJ31" s="12">
        <v>1.31</v>
      </c>
      <c r="AK31" s="12">
        <v>1.37</v>
      </c>
      <c r="AL31" s="15">
        <f t="shared" si="14"/>
        <v>104.58015267175573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146.5</v>
      </c>
      <c r="AT31" s="12">
        <f t="shared" si="18"/>
        <v>127.31</v>
      </c>
      <c r="AU31" s="15">
        <f t="shared" si="19"/>
        <v>86.901023890784984</v>
      </c>
    </row>
    <row r="32" spans="1:47" x14ac:dyDescent="0.25">
      <c r="A32" s="12">
        <v>26</v>
      </c>
      <c r="B32" s="13" t="s">
        <v>52</v>
      </c>
      <c r="C32" s="12">
        <v>1</v>
      </c>
      <c r="D32" s="12">
        <v>1</v>
      </c>
      <c r="E32" s="12">
        <v>1</v>
      </c>
      <c r="F32" s="12">
        <v>12.99</v>
      </c>
      <c r="G32" s="12">
        <v>19.34</v>
      </c>
      <c r="H32" s="15">
        <f t="shared" si="0"/>
        <v>148.88375673595073</v>
      </c>
      <c r="I32" s="12">
        <v>0</v>
      </c>
      <c r="J32" s="12">
        <v>22.46</v>
      </c>
      <c r="K32" s="15" t="e">
        <f t="shared" si="1"/>
        <v>#DIV/0!</v>
      </c>
      <c r="L32" s="12">
        <f t="shared" si="2"/>
        <v>12.99</v>
      </c>
      <c r="M32" s="12">
        <f t="shared" si="3"/>
        <v>41.8</v>
      </c>
      <c r="N32" s="15">
        <f t="shared" si="4"/>
        <v>321.7859892224788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12.99</v>
      </c>
      <c r="V32" s="12">
        <f t="shared" si="8"/>
        <v>41.8</v>
      </c>
      <c r="W32" s="15">
        <f t="shared" si="9"/>
        <v>321.7859892224788</v>
      </c>
      <c r="X32" s="12">
        <v>23.01</v>
      </c>
      <c r="Y32" s="12">
        <v>5.08</v>
      </c>
      <c r="Z32" s="15">
        <f t="shared" si="10"/>
        <v>22.077357670578007</v>
      </c>
      <c r="AA32" s="12">
        <v>0</v>
      </c>
      <c r="AB32" s="12">
        <v>0</v>
      </c>
      <c r="AC32" s="15" t="e">
        <f t="shared" si="11"/>
        <v>#DIV/0!</v>
      </c>
      <c r="AD32" s="12">
        <v>0.18</v>
      </c>
      <c r="AE32" s="12">
        <v>0</v>
      </c>
      <c r="AF32" s="15">
        <f t="shared" si="12"/>
        <v>0</v>
      </c>
      <c r="AG32" s="12">
        <v>0</v>
      </c>
      <c r="AH32" s="12">
        <v>0</v>
      </c>
      <c r="AI32" s="15" t="e">
        <f t="shared" si="13"/>
        <v>#DIV/0!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0.5</v>
      </c>
      <c r="AO32" s="15" t="e">
        <f t="shared" si="15"/>
        <v>#DIV/0!</v>
      </c>
      <c r="AP32" s="12">
        <v>0</v>
      </c>
      <c r="AQ32" s="12">
        <v>0</v>
      </c>
      <c r="AR32" s="15" t="e">
        <f t="shared" si="16"/>
        <v>#DIV/0!</v>
      </c>
      <c r="AS32" s="12">
        <f t="shared" si="17"/>
        <v>36.18</v>
      </c>
      <c r="AT32" s="12">
        <f t="shared" si="18"/>
        <v>47.379999999999995</v>
      </c>
      <c r="AU32" s="15">
        <f t="shared" si="19"/>
        <v>130.95632946379214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0</v>
      </c>
      <c r="E34" s="12">
        <v>1</v>
      </c>
      <c r="F34" s="12">
        <v>2.56</v>
      </c>
      <c r="G34" s="12">
        <v>8.76</v>
      </c>
      <c r="H34" s="15">
        <f t="shared" si="0"/>
        <v>342.1875</v>
      </c>
      <c r="I34" s="12">
        <v>1.18</v>
      </c>
      <c r="J34" s="12">
        <v>0</v>
      </c>
      <c r="K34" s="15">
        <f t="shared" si="1"/>
        <v>0</v>
      </c>
      <c r="L34" s="12">
        <f t="shared" si="2"/>
        <v>3.74</v>
      </c>
      <c r="M34" s="12">
        <f t="shared" si="3"/>
        <v>8.76</v>
      </c>
      <c r="N34" s="15">
        <f t="shared" si="4"/>
        <v>234.22459893048125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0.1</v>
      </c>
      <c r="T34" s="15" t="e">
        <f t="shared" si="6"/>
        <v>#DIV/0!</v>
      </c>
      <c r="U34" s="12">
        <f t="shared" si="7"/>
        <v>3.74</v>
      </c>
      <c r="V34" s="12">
        <f t="shared" si="8"/>
        <v>8.86</v>
      </c>
      <c r="W34" s="15">
        <f t="shared" si="9"/>
        <v>236.89839572192511</v>
      </c>
      <c r="X34" s="12">
        <v>0</v>
      </c>
      <c r="Y34" s="12">
        <v>4.92</v>
      </c>
      <c r="Z34" s="15" t="e">
        <f t="shared" si="10"/>
        <v>#DIV/0!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3.74</v>
      </c>
      <c r="AT34" s="12">
        <f t="shared" si="18"/>
        <v>13.78</v>
      </c>
      <c r="AU34" s="15">
        <f t="shared" si="19"/>
        <v>368.44919786096256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2</v>
      </c>
      <c r="E36" s="12">
        <v>1</v>
      </c>
      <c r="F36" s="12">
        <v>184</v>
      </c>
      <c r="G36" s="12">
        <v>153.58000000000001</v>
      </c>
      <c r="H36" s="15">
        <f t="shared" si="0"/>
        <v>83.467391304347842</v>
      </c>
      <c r="I36" s="12">
        <v>11.04</v>
      </c>
      <c r="J36" s="12">
        <v>0</v>
      </c>
      <c r="K36" s="15">
        <f t="shared" si="1"/>
        <v>0</v>
      </c>
      <c r="L36" s="12">
        <f t="shared" si="2"/>
        <v>195.04</v>
      </c>
      <c r="M36" s="12">
        <f t="shared" si="3"/>
        <v>153.58000000000001</v>
      </c>
      <c r="N36" s="15">
        <f t="shared" si="4"/>
        <v>78.742821985233817</v>
      </c>
      <c r="O36" s="12">
        <v>0</v>
      </c>
      <c r="P36" s="12">
        <v>0</v>
      </c>
      <c r="Q36" s="15" t="e">
        <f t="shared" si="5"/>
        <v>#DIV/0!</v>
      </c>
      <c r="R36" s="12">
        <v>0.24</v>
      </c>
      <c r="S36" s="12">
        <v>0.15</v>
      </c>
      <c r="T36" s="15">
        <f t="shared" si="6"/>
        <v>62.5</v>
      </c>
      <c r="U36" s="12">
        <f t="shared" si="7"/>
        <v>195.28</v>
      </c>
      <c r="V36" s="12">
        <f t="shared" si="8"/>
        <v>153.73000000000002</v>
      </c>
      <c r="W36" s="15">
        <f t="shared" si="9"/>
        <v>78.722859483818127</v>
      </c>
      <c r="X36" s="12">
        <v>0.6</v>
      </c>
      <c r="Y36" s="12">
        <v>0.5</v>
      </c>
      <c r="Z36" s="15">
        <f t="shared" si="10"/>
        <v>83.333333333333343</v>
      </c>
      <c r="AA36" s="12">
        <v>0</v>
      </c>
      <c r="AB36" s="12">
        <v>0</v>
      </c>
      <c r="AC36" s="15">
        <f t="shared" si="11"/>
        <v>62.5</v>
      </c>
      <c r="AD36" s="12">
        <v>0.32</v>
      </c>
      <c r="AE36" s="12">
        <v>7.0000000000000007E-2</v>
      </c>
      <c r="AF36" s="15">
        <f t="shared" si="12"/>
        <v>21.875000000000004</v>
      </c>
      <c r="AG36" s="12">
        <v>1.92</v>
      </c>
      <c r="AH36" s="12">
        <v>0</v>
      </c>
      <c r="AI36" s="15">
        <f t="shared" si="13"/>
        <v>0</v>
      </c>
      <c r="AJ36" s="12">
        <v>0.4</v>
      </c>
      <c r="AK36" s="12">
        <v>0</v>
      </c>
      <c r="AL36" s="15">
        <f t="shared" si="14"/>
        <v>0</v>
      </c>
      <c r="AM36" s="12">
        <v>0</v>
      </c>
      <c r="AN36" s="12">
        <v>0</v>
      </c>
      <c r="AO36" s="15" t="e">
        <f t="shared" si="15"/>
        <v>#DIV/0!</v>
      </c>
      <c r="AP36" s="12">
        <v>0.16</v>
      </c>
      <c r="AQ36" s="12">
        <v>0.59</v>
      </c>
      <c r="AR36" s="15">
        <f t="shared" si="16"/>
        <v>368.74999999999994</v>
      </c>
      <c r="AS36" s="12">
        <f t="shared" si="17"/>
        <v>198.67999999999998</v>
      </c>
      <c r="AT36" s="12">
        <f t="shared" si="18"/>
        <v>154.89000000000001</v>
      </c>
      <c r="AU36" s="15">
        <f t="shared" si="19"/>
        <v>77.959532917253895</v>
      </c>
    </row>
    <row r="37" spans="1:47" x14ac:dyDescent="0.25">
      <c r="A37" s="12">
        <v>31</v>
      </c>
      <c r="B37" s="13" t="s">
        <v>57</v>
      </c>
      <c r="C37" s="12">
        <v>12</v>
      </c>
      <c r="D37" s="12">
        <v>13</v>
      </c>
      <c r="E37" s="12">
        <v>3</v>
      </c>
      <c r="F37" s="12">
        <v>657</v>
      </c>
      <c r="G37" s="12">
        <v>670.74</v>
      </c>
      <c r="H37" s="15">
        <f t="shared" si="0"/>
        <v>102.09132420091325</v>
      </c>
      <c r="I37" s="12">
        <v>522</v>
      </c>
      <c r="J37" s="12">
        <v>402.88</v>
      </c>
      <c r="K37" s="15">
        <f t="shared" si="1"/>
        <v>77.180076628352495</v>
      </c>
      <c r="L37" s="12">
        <f t="shared" si="2"/>
        <v>1179</v>
      </c>
      <c r="M37" s="12">
        <f t="shared" si="3"/>
        <v>1073.6199999999999</v>
      </c>
      <c r="N37" s="15">
        <f t="shared" si="4"/>
        <v>91.061916878710761</v>
      </c>
      <c r="O37" s="12">
        <v>0</v>
      </c>
      <c r="P37" s="12">
        <v>0</v>
      </c>
      <c r="Q37" s="15" t="e">
        <f t="shared" si="5"/>
        <v>#DIV/0!</v>
      </c>
      <c r="R37" s="12">
        <v>167.04</v>
      </c>
      <c r="S37" s="12">
        <v>93.79</v>
      </c>
      <c r="T37" s="15">
        <f t="shared" si="6"/>
        <v>56.14822796934866</v>
      </c>
      <c r="U37" s="12">
        <f t="shared" si="7"/>
        <v>1346.04</v>
      </c>
      <c r="V37" s="12">
        <f t="shared" si="8"/>
        <v>1167.4099999999999</v>
      </c>
      <c r="W37" s="15">
        <f t="shared" si="9"/>
        <v>86.729220528364678</v>
      </c>
      <c r="X37" s="12">
        <v>684.06</v>
      </c>
      <c r="Y37" s="12">
        <v>417.57</v>
      </c>
      <c r="Z37" s="15">
        <f t="shared" si="10"/>
        <v>61.042890974475924</v>
      </c>
      <c r="AA37" s="12">
        <v>0</v>
      </c>
      <c r="AB37" s="12">
        <v>0</v>
      </c>
      <c r="AC37" s="15">
        <f t="shared" si="11"/>
        <v>56.14822796934866</v>
      </c>
      <c r="AD37" s="12">
        <v>0.63</v>
      </c>
      <c r="AE37" s="12">
        <v>0.23</v>
      </c>
      <c r="AF37" s="15">
        <f t="shared" si="12"/>
        <v>36.507936507936513</v>
      </c>
      <c r="AG37" s="12">
        <v>30.06</v>
      </c>
      <c r="AH37" s="12">
        <v>17.29</v>
      </c>
      <c r="AI37" s="15">
        <f t="shared" si="13"/>
        <v>57.518296739853625</v>
      </c>
      <c r="AJ37" s="12">
        <v>0.63</v>
      </c>
      <c r="AK37" s="12">
        <v>0.45</v>
      </c>
      <c r="AL37" s="15">
        <f t="shared" si="14"/>
        <v>71.428571428571431</v>
      </c>
      <c r="AM37" s="12">
        <v>0</v>
      </c>
      <c r="AN37" s="12">
        <v>0</v>
      </c>
      <c r="AO37" s="15" t="e">
        <f t="shared" si="15"/>
        <v>#DIV/0!</v>
      </c>
      <c r="AP37" s="12">
        <v>0.54</v>
      </c>
      <c r="AQ37" s="12">
        <v>0</v>
      </c>
      <c r="AR37" s="15">
        <f t="shared" si="16"/>
        <v>0</v>
      </c>
      <c r="AS37" s="12">
        <f t="shared" si="17"/>
        <v>2061.96</v>
      </c>
      <c r="AT37" s="12">
        <f t="shared" si="18"/>
        <v>1602.9499999999998</v>
      </c>
      <c r="AU37" s="15">
        <f t="shared" si="19"/>
        <v>77.739141399445174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9</v>
      </c>
      <c r="D40" s="12">
        <v>16</v>
      </c>
      <c r="E40" s="12">
        <v>1</v>
      </c>
      <c r="F40" s="12">
        <v>1800</v>
      </c>
      <c r="G40" s="12">
        <v>1414.02</v>
      </c>
      <c r="H40" s="15">
        <f t="shared" si="20"/>
        <v>78.556666666666658</v>
      </c>
      <c r="I40" s="12">
        <v>22.5</v>
      </c>
      <c r="J40" s="12">
        <v>85.62</v>
      </c>
      <c r="K40" s="15">
        <f t="shared" si="21"/>
        <v>380.53333333333336</v>
      </c>
      <c r="L40" s="12">
        <f t="shared" si="22"/>
        <v>1822.5</v>
      </c>
      <c r="M40" s="12">
        <f t="shared" si="23"/>
        <v>1499.6399999999999</v>
      </c>
      <c r="N40" s="15">
        <f t="shared" si="24"/>
        <v>82.28477366255143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1822.5</v>
      </c>
      <c r="V40" s="12">
        <f t="shared" si="28"/>
        <v>1499.6399999999999</v>
      </c>
      <c r="W40" s="15">
        <f t="shared" si="29"/>
        <v>82.28477366255143</v>
      </c>
      <c r="X40" s="12">
        <v>25.2</v>
      </c>
      <c r="Y40" s="12">
        <v>12.26</v>
      </c>
      <c r="Z40" s="15">
        <f t="shared" si="30"/>
        <v>48.650793650793652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1.35</v>
      </c>
      <c r="AH40" s="12">
        <v>3.27</v>
      </c>
      <c r="AI40" s="15">
        <f t="shared" si="33"/>
        <v>242.2222222222222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0.09</v>
      </c>
      <c r="AQ40" s="12">
        <v>0</v>
      </c>
      <c r="AR40" s="15">
        <f t="shared" si="36"/>
        <v>0</v>
      </c>
      <c r="AS40" s="12">
        <f t="shared" si="37"/>
        <v>1849.1399999999999</v>
      </c>
      <c r="AT40" s="12">
        <f t="shared" si="38"/>
        <v>1515.1699999999998</v>
      </c>
      <c r="AU40" s="15">
        <f t="shared" si="39"/>
        <v>81.939171723071254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1</v>
      </c>
      <c r="E41" s="12">
        <v>1</v>
      </c>
      <c r="F41" s="12">
        <v>0</v>
      </c>
      <c r="G41" s="12">
        <v>0</v>
      </c>
      <c r="H41" s="15" t="e">
        <f t="shared" si="20"/>
        <v>#DIV/0!</v>
      </c>
      <c r="I41" s="12">
        <v>26</v>
      </c>
      <c r="J41" s="12">
        <v>12.53</v>
      </c>
      <c r="K41" s="15">
        <f t="shared" si="21"/>
        <v>48.192307692307693</v>
      </c>
      <c r="L41" s="12">
        <f t="shared" si="22"/>
        <v>26</v>
      </c>
      <c r="M41" s="12">
        <f t="shared" si="23"/>
        <v>12.53</v>
      </c>
      <c r="N41" s="15">
        <f t="shared" si="24"/>
        <v>48.192307692307693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26</v>
      </c>
      <c r="V41" s="12">
        <f t="shared" si="28"/>
        <v>12.53</v>
      </c>
      <c r="W41" s="15">
        <f t="shared" si="29"/>
        <v>48.192307692307693</v>
      </c>
      <c r="X41" s="12">
        <v>65</v>
      </c>
      <c r="Y41" s="12">
        <v>47.57</v>
      </c>
      <c r="Z41" s="15">
        <f t="shared" si="30"/>
        <v>73.184615384615384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0.05</v>
      </c>
      <c r="AH41" s="12">
        <v>0.41</v>
      </c>
      <c r="AI41" s="15">
        <f t="shared" si="33"/>
        <v>819.99999999999989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0.61</v>
      </c>
      <c r="AR41" s="15" t="e">
        <f t="shared" si="36"/>
        <v>#DIV/0!</v>
      </c>
      <c r="AS41" s="12">
        <f t="shared" si="37"/>
        <v>91.05</v>
      </c>
      <c r="AT41" s="12">
        <f t="shared" si="38"/>
        <v>61.12</v>
      </c>
      <c r="AU41" s="15">
        <f t="shared" si="39"/>
        <v>67.127951674903898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5" t="e">
        <f t="shared" si="20"/>
        <v>#DIV/0!</v>
      </c>
      <c r="I42" s="12">
        <v>2.5</v>
      </c>
      <c r="J42" s="12">
        <v>0.79</v>
      </c>
      <c r="K42" s="15">
        <f t="shared" si="21"/>
        <v>31.6</v>
      </c>
      <c r="L42" s="12">
        <f t="shared" si="22"/>
        <v>2.5</v>
      </c>
      <c r="M42" s="12">
        <f t="shared" si="23"/>
        <v>0.79</v>
      </c>
      <c r="N42" s="15">
        <f t="shared" si="24"/>
        <v>31.6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2.5</v>
      </c>
      <c r="V42" s="12">
        <f t="shared" si="28"/>
        <v>0.79</v>
      </c>
      <c r="W42" s="15">
        <f t="shared" si="29"/>
        <v>31.6</v>
      </c>
      <c r="X42" s="12">
        <v>4.62</v>
      </c>
      <c r="Y42" s="12">
        <v>1.1599999999999999</v>
      </c>
      <c r="Z42" s="15">
        <f t="shared" si="30"/>
        <v>25.108225108225106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0.32</v>
      </c>
      <c r="AH42" s="12">
        <v>0.48</v>
      </c>
      <c r="AI42" s="15">
        <f t="shared" si="33"/>
        <v>150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16.05</v>
      </c>
      <c r="AQ42" s="12">
        <v>8.0500000000000007</v>
      </c>
      <c r="AR42" s="15">
        <f t="shared" si="36"/>
        <v>50.155763239875398</v>
      </c>
      <c r="AS42" s="12">
        <f t="shared" si="37"/>
        <v>23.490000000000002</v>
      </c>
      <c r="AT42" s="12">
        <f t="shared" si="38"/>
        <v>10.48</v>
      </c>
      <c r="AU42" s="15">
        <f t="shared" si="39"/>
        <v>44.614729672200937</v>
      </c>
    </row>
    <row r="43" spans="1:47" x14ac:dyDescent="0.25">
      <c r="A43" s="12">
        <v>37</v>
      </c>
      <c r="B43" s="13" t="s">
        <v>63</v>
      </c>
      <c r="C43" s="12">
        <v>1</v>
      </c>
      <c r="D43" s="12">
        <v>1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24.84</v>
      </c>
      <c r="J43" s="12">
        <v>28.78</v>
      </c>
      <c r="K43" s="15">
        <f t="shared" si="21"/>
        <v>115.86151368760065</v>
      </c>
      <c r="L43" s="12">
        <f t="shared" si="22"/>
        <v>24.84</v>
      </c>
      <c r="M43" s="12">
        <f t="shared" si="23"/>
        <v>28.78</v>
      </c>
      <c r="N43" s="15">
        <f t="shared" si="24"/>
        <v>115.86151368760065</v>
      </c>
      <c r="O43" s="12">
        <v>0</v>
      </c>
      <c r="P43" s="12">
        <v>0.01</v>
      </c>
      <c r="Q43" s="15" t="e">
        <f t="shared" si="25"/>
        <v>#DIV/0!</v>
      </c>
      <c r="R43" s="12">
        <v>0.01</v>
      </c>
      <c r="S43" s="12">
        <v>0.01</v>
      </c>
      <c r="T43" s="15">
        <f t="shared" si="26"/>
        <v>100</v>
      </c>
      <c r="U43" s="12">
        <f t="shared" si="27"/>
        <v>24.85</v>
      </c>
      <c r="V43" s="12">
        <f t="shared" si="28"/>
        <v>28.800000000000004</v>
      </c>
      <c r="W43" s="15">
        <f t="shared" si="29"/>
        <v>115.89537223340041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100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0.15</v>
      </c>
      <c r="AQ43" s="12">
        <v>0.51</v>
      </c>
      <c r="AR43" s="15">
        <f t="shared" si="36"/>
        <v>340.00000000000006</v>
      </c>
      <c r="AS43" s="12">
        <f t="shared" si="37"/>
        <v>25</v>
      </c>
      <c r="AT43" s="12">
        <f t="shared" si="38"/>
        <v>29.310000000000006</v>
      </c>
      <c r="AU43" s="15">
        <f t="shared" si="39"/>
        <v>117.24000000000004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21</v>
      </c>
      <c r="J44" s="12">
        <v>18.8</v>
      </c>
      <c r="K44" s="15">
        <f t="shared" si="21"/>
        <v>89.523809523809533</v>
      </c>
      <c r="L44" s="12">
        <f t="shared" si="22"/>
        <v>21</v>
      </c>
      <c r="M44" s="12">
        <f t="shared" si="23"/>
        <v>18.8</v>
      </c>
      <c r="N44" s="15">
        <f t="shared" si="24"/>
        <v>89.523809523809533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21</v>
      </c>
      <c r="V44" s="12">
        <f t="shared" si="28"/>
        <v>18.8</v>
      </c>
      <c r="W44" s="15">
        <f t="shared" si="29"/>
        <v>89.523809523809533</v>
      </c>
      <c r="X44" s="12">
        <v>2</v>
      </c>
      <c r="Y44" s="12">
        <v>0.93</v>
      </c>
      <c r="Z44" s="15">
        <f t="shared" si="30"/>
        <v>46.5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0.69</v>
      </c>
      <c r="AH44" s="12">
        <v>2.79</v>
      </c>
      <c r="AI44" s="15">
        <f t="shared" si="33"/>
        <v>404.34782608695656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4.26</v>
      </c>
      <c r="AQ44" s="12">
        <v>1.89</v>
      </c>
      <c r="AR44" s="15">
        <f t="shared" si="36"/>
        <v>44.366197183098592</v>
      </c>
      <c r="AS44" s="12">
        <f t="shared" si="37"/>
        <v>27.950000000000003</v>
      </c>
      <c r="AT44" s="12">
        <f t="shared" si="38"/>
        <v>24.41</v>
      </c>
      <c r="AU44" s="15">
        <f t="shared" si="39"/>
        <v>87.334525939177098</v>
      </c>
    </row>
    <row r="45" spans="1:47" x14ac:dyDescent="0.25">
      <c r="A45" s="12">
        <v>39</v>
      </c>
      <c r="B45" s="13" t="s">
        <v>65</v>
      </c>
      <c r="C45" s="12">
        <v>2</v>
      </c>
      <c r="D45" s="12">
        <v>4</v>
      </c>
      <c r="E45" s="12">
        <v>1</v>
      </c>
      <c r="F45" s="12">
        <v>0</v>
      </c>
      <c r="G45" s="12">
        <v>0</v>
      </c>
      <c r="H45" s="15" t="e">
        <f t="shared" si="20"/>
        <v>#DIV/0!</v>
      </c>
      <c r="I45" s="12">
        <v>430</v>
      </c>
      <c r="J45" s="12">
        <v>266.54000000000002</v>
      </c>
      <c r="K45" s="15">
        <f t="shared" si="21"/>
        <v>61.986046511627912</v>
      </c>
      <c r="L45" s="12">
        <f t="shared" si="22"/>
        <v>430</v>
      </c>
      <c r="M45" s="12">
        <f t="shared" si="23"/>
        <v>266.54000000000002</v>
      </c>
      <c r="N45" s="15">
        <f t="shared" si="24"/>
        <v>61.986046511627912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430</v>
      </c>
      <c r="V45" s="12">
        <f t="shared" si="28"/>
        <v>266.54000000000002</v>
      </c>
      <c r="W45" s="15">
        <f t="shared" si="29"/>
        <v>61.986046511627912</v>
      </c>
      <c r="X45" s="12">
        <v>67.62</v>
      </c>
      <c r="Y45" s="12">
        <v>33.4</v>
      </c>
      <c r="Z45" s="15">
        <f t="shared" si="30"/>
        <v>49.393670511682927</v>
      </c>
      <c r="AA45" s="12">
        <v>0</v>
      </c>
      <c r="AB45" s="12">
        <v>0</v>
      </c>
      <c r="AC45" s="15" t="e">
        <f t="shared" si="31"/>
        <v>#DIV/0!</v>
      </c>
      <c r="AD45" s="12">
        <v>11.51</v>
      </c>
      <c r="AE45" s="12">
        <v>2.5299999999999998</v>
      </c>
      <c r="AF45" s="15">
        <f t="shared" si="32"/>
        <v>21.980886185925279</v>
      </c>
      <c r="AG45" s="12">
        <v>5.04</v>
      </c>
      <c r="AH45" s="12">
        <v>2.4500000000000002</v>
      </c>
      <c r="AI45" s="15">
        <f t="shared" si="33"/>
        <v>48.611111111111114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29.57</v>
      </c>
      <c r="AQ45" s="12">
        <v>17.899999999999999</v>
      </c>
      <c r="AR45" s="15">
        <f t="shared" si="36"/>
        <v>60.534325329726066</v>
      </c>
      <c r="AS45" s="12">
        <f t="shared" si="37"/>
        <v>543.74</v>
      </c>
      <c r="AT45" s="12">
        <f t="shared" si="38"/>
        <v>322.81999999999994</v>
      </c>
      <c r="AU45" s="15">
        <f t="shared" si="39"/>
        <v>59.370287269650923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0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2.92</v>
      </c>
      <c r="J46" s="12">
        <v>13.71</v>
      </c>
      <c r="K46" s="15">
        <f t="shared" si="21"/>
        <v>469.52054794520552</v>
      </c>
      <c r="L46" s="12">
        <f t="shared" si="22"/>
        <v>2.92</v>
      </c>
      <c r="M46" s="12">
        <f t="shared" si="23"/>
        <v>13.71</v>
      </c>
      <c r="N46" s="15">
        <f t="shared" si="24"/>
        <v>469.52054794520552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2.92</v>
      </c>
      <c r="V46" s="12">
        <f t="shared" si="28"/>
        <v>13.71</v>
      </c>
      <c r="W46" s="15">
        <f t="shared" si="29"/>
        <v>469.52054794520552</v>
      </c>
      <c r="X46" s="12">
        <v>13.1</v>
      </c>
      <c r="Y46" s="12">
        <v>9.32</v>
      </c>
      <c r="Z46" s="15">
        <f t="shared" si="30"/>
        <v>71.145038167938935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1.98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0.73</v>
      </c>
      <c r="AQ46" s="12">
        <v>0.03</v>
      </c>
      <c r="AR46" s="15">
        <f t="shared" si="36"/>
        <v>4.10958904109589</v>
      </c>
      <c r="AS46" s="12">
        <f t="shared" si="37"/>
        <v>16.75</v>
      </c>
      <c r="AT46" s="12">
        <f t="shared" si="38"/>
        <v>25.040000000000003</v>
      </c>
      <c r="AU46" s="15">
        <f t="shared" si="39"/>
        <v>149.49253731343285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4</v>
      </c>
      <c r="D49" s="12">
        <v>11</v>
      </c>
      <c r="E49" s="12">
        <v>10</v>
      </c>
      <c r="F49" s="12">
        <v>508.5</v>
      </c>
      <c r="G49" s="12">
        <v>397.78</v>
      </c>
      <c r="H49" s="15">
        <f t="shared" si="20"/>
        <v>78.226155358898723</v>
      </c>
      <c r="I49" s="12">
        <v>51.03</v>
      </c>
      <c r="J49" s="12">
        <v>21.36</v>
      </c>
      <c r="K49" s="15">
        <f t="shared" si="21"/>
        <v>41.85773074661963</v>
      </c>
      <c r="L49" s="12">
        <f t="shared" si="22"/>
        <v>559.53</v>
      </c>
      <c r="M49" s="12">
        <f t="shared" si="23"/>
        <v>419.14</v>
      </c>
      <c r="N49" s="15">
        <f t="shared" si="24"/>
        <v>74.909298875842225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559.53</v>
      </c>
      <c r="V49" s="12">
        <f t="shared" si="28"/>
        <v>419.14</v>
      </c>
      <c r="W49" s="15">
        <f t="shared" si="29"/>
        <v>74.909298875842225</v>
      </c>
      <c r="X49" s="12">
        <v>0.54</v>
      </c>
      <c r="Y49" s="12">
        <v>0</v>
      </c>
      <c r="Z49" s="15">
        <f t="shared" si="30"/>
        <v>0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30.06</v>
      </c>
      <c r="AH49" s="12">
        <v>30.21</v>
      </c>
      <c r="AI49" s="15">
        <f t="shared" si="33"/>
        <v>100.49900199600799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590.12999999999988</v>
      </c>
      <c r="AT49" s="12">
        <f t="shared" si="38"/>
        <v>449.34999999999997</v>
      </c>
      <c r="AU49" s="15">
        <f t="shared" si="39"/>
        <v>76.144239404876899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1.3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1.3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105</v>
      </c>
      <c r="D56" s="14">
        <f>SUM(D4:D55)</f>
        <v>171</v>
      </c>
      <c r="E56" s="14">
        <f>SUM(E4:E55)</f>
        <v>82</v>
      </c>
      <c r="F56" s="14">
        <f>SUM(F4:F55)</f>
        <v>14554.429999999998</v>
      </c>
      <c r="G56" s="14">
        <f>SUM(G4:G55)</f>
        <v>11614.17</v>
      </c>
      <c r="H56" s="16">
        <f t="shared" si="20"/>
        <v>79.798178286611034</v>
      </c>
      <c r="I56" s="14">
        <f>SUM(I4:I55)</f>
        <v>5275.58</v>
      </c>
      <c r="J56" s="14">
        <f>SUM(J4:J55)</f>
        <v>2566.4700000000003</v>
      </c>
      <c r="K56" s="16">
        <f t="shared" si="21"/>
        <v>48.648110729057287</v>
      </c>
      <c r="L56" s="14">
        <f>SUM(L4:L55)</f>
        <v>19830.009999999998</v>
      </c>
      <c r="M56" s="14">
        <f>SUM(M4:M55)</f>
        <v>14180.64</v>
      </c>
      <c r="N56" s="16">
        <f t="shared" si="24"/>
        <v>71.511007810888643</v>
      </c>
      <c r="O56" s="14">
        <f>SUM(O4:O55)</f>
        <v>9.4699999999999989</v>
      </c>
      <c r="P56" s="14">
        <f>SUM(P4:P55)</f>
        <v>34.83</v>
      </c>
      <c r="Q56" s="16">
        <f t="shared" si="25"/>
        <v>367.79303062302006</v>
      </c>
      <c r="R56" s="14">
        <f>SUM(R4:R55)</f>
        <v>581.39</v>
      </c>
      <c r="S56" s="14">
        <f>SUM(S4:S55)</f>
        <v>327.74</v>
      </c>
      <c r="T56" s="16">
        <f t="shared" si="26"/>
        <v>56.37179862054731</v>
      </c>
      <c r="U56" s="14">
        <f>SUM(U4:U55)</f>
        <v>20420.87</v>
      </c>
      <c r="V56" s="14">
        <f>SUM(V4:V55)</f>
        <v>14543.209999999997</v>
      </c>
      <c r="W56" s="16">
        <f t="shared" si="29"/>
        <v>71.217386918382999</v>
      </c>
      <c r="X56" s="14">
        <f>SUM(X4:X55)</f>
        <v>2982.11</v>
      </c>
      <c r="Y56" s="14">
        <f>SUM(Y4:Y55)</f>
        <v>2098.25</v>
      </c>
      <c r="Z56" s="16">
        <f t="shared" si="30"/>
        <v>70.36125427968787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43.81</v>
      </c>
      <c r="AE56" s="14">
        <f>SUM(AE4:AE55)</f>
        <v>30</v>
      </c>
      <c r="AF56" s="16">
        <f t="shared" si="32"/>
        <v>68.477516548733163</v>
      </c>
      <c r="AG56" s="14">
        <f>SUM(AG4:AG55)</f>
        <v>258.37999999999994</v>
      </c>
      <c r="AH56" s="14">
        <f>SUM(AH4:AH55)</f>
        <v>158.51999999999998</v>
      </c>
      <c r="AI56" s="16">
        <f t="shared" si="33"/>
        <v>61.351497793946905</v>
      </c>
      <c r="AJ56" s="14">
        <f>SUM(AJ4:AJ55)</f>
        <v>2.91</v>
      </c>
      <c r="AK56" s="14">
        <f>SUM(AK4:AK55)</f>
        <v>2.02</v>
      </c>
      <c r="AL56" s="16">
        <f t="shared" si="34"/>
        <v>69.415807560137452</v>
      </c>
      <c r="AM56" s="14">
        <f>SUM(AM4:AM55)</f>
        <v>0</v>
      </c>
      <c r="AN56" s="14">
        <f>SUM(AN4:AN55)</f>
        <v>0.52</v>
      </c>
      <c r="AO56" s="16" t="e">
        <f t="shared" si="35"/>
        <v>#DIV/0!</v>
      </c>
      <c r="AP56" s="14">
        <f>SUM(AP4:AP55)</f>
        <v>67.089999999999989</v>
      </c>
      <c r="AQ56" s="14">
        <f>SUM(AQ4:AQ55)</f>
        <v>119.59</v>
      </c>
      <c r="AR56" s="16">
        <f t="shared" si="36"/>
        <v>178.25309286033689</v>
      </c>
      <c r="AS56" s="14">
        <f>SUM(AS4:AS55)</f>
        <v>23775.170000000002</v>
      </c>
      <c r="AT56" s="14">
        <f>SUM(AT4:AT55)</f>
        <v>16952.11</v>
      </c>
      <c r="AU56" s="16">
        <f t="shared" si="39"/>
        <v>71.301740429195675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18</v>
      </c>
      <c r="D7" s="12">
        <v>10</v>
      </c>
      <c r="E7" s="12">
        <v>0</v>
      </c>
      <c r="F7" s="12">
        <v>667.34</v>
      </c>
      <c r="G7" s="12">
        <v>817.66</v>
      </c>
      <c r="H7" s="15">
        <f t="shared" ref="H7:H38" si="0">(G7/F7)*100</f>
        <v>122.525249498007</v>
      </c>
      <c r="I7" s="12">
        <v>236.68</v>
      </c>
      <c r="J7" s="12">
        <v>87.02</v>
      </c>
      <c r="K7" s="15">
        <f t="shared" ref="K7:K38" si="1">(J7/I7)*100</f>
        <v>36.766942707453097</v>
      </c>
      <c r="L7" s="12">
        <f t="shared" ref="L7:L38" si="2">(F7+I7)</f>
        <v>904.02</v>
      </c>
      <c r="M7" s="12">
        <f t="shared" ref="M7:M38" si="3">(G7+J7)</f>
        <v>904.68</v>
      </c>
      <c r="N7" s="15">
        <f t="shared" ref="N7:N38" si="4">(M7/L7)*100</f>
        <v>100.07300723435321</v>
      </c>
      <c r="O7" s="12">
        <v>25.43</v>
      </c>
      <c r="P7" s="12">
        <v>0</v>
      </c>
      <c r="Q7" s="15">
        <f t="shared" ref="Q7:Q38" si="5">(P7/O7)*100</f>
        <v>0</v>
      </c>
      <c r="R7" s="12">
        <v>55.56</v>
      </c>
      <c r="S7" s="12">
        <v>2.5299999999999998</v>
      </c>
      <c r="T7" s="15">
        <f t="shared" ref="T7:T38" si="6">(S7/R7)*100</f>
        <v>4.5536357091432684</v>
      </c>
      <c r="U7" s="12">
        <f t="shared" ref="U7:U38" si="7">(L7+O7+R7)</f>
        <v>985.01</v>
      </c>
      <c r="V7" s="12">
        <f t="shared" ref="V7:V38" si="8">(M7+P7+S7)</f>
        <v>907.20999999999992</v>
      </c>
      <c r="W7" s="15">
        <f t="shared" ref="W7:W38" si="9">(V7/U7)*100</f>
        <v>92.101603029410867</v>
      </c>
      <c r="X7" s="12">
        <v>107.68</v>
      </c>
      <c r="Y7" s="12">
        <v>74.08</v>
      </c>
      <c r="Z7" s="15">
        <f t="shared" ref="Z7:Z38" si="10">(Y7/X7)*100</f>
        <v>68.796433878157487</v>
      </c>
      <c r="AA7" s="12">
        <v>6.58</v>
      </c>
      <c r="AB7" s="12">
        <v>0</v>
      </c>
      <c r="AC7" s="15">
        <f t="shared" ref="AC7:AC38" si="11">(S7/R7)*100</f>
        <v>4.5536357091432684</v>
      </c>
      <c r="AD7" s="12">
        <v>16.11</v>
      </c>
      <c r="AE7" s="12">
        <v>1.71</v>
      </c>
      <c r="AF7" s="15">
        <f t="shared" ref="AF7:AF38" si="12">(AE7/AD7)*100</f>
        <v>10.614525139664805</v>
      </c>
      <c r="AG7" s="12">
        <v>59.48</v>
      </c>
      <c r="AH7" s="12">
        <v>5.0999999999999996</v>
      </c>
      <c r="AI7" s="15">
        <f t="shared" ref="AI7:AI38" si="13">(AH7/AG7)*100</f>
        <v>8.5743106926698047</v>
      </c>
      <c r="AJ7" s="12">
        <v>0.5</v>
      </c>
      <c r="AK7" s="12">
        <v>0</v>
      </c>
      <c r="AL7" s="15">
        <f t="shared" ref="AL7:AL38" si="14">(AK7/AJ7)*100</f>
        <v>0</v>
      </c>
      <c r="AM7" s="12">
        <v>0.53</v>
      </c>
      <c r="AN7" s="12">
        <v>0</v>
      </c>
      <c r="AO7" s="15">
        <f t="shared" ref="AO7:AO38" si="15">(AN7/AM7)*100</f>
        <v>0</v>
      </c>
      <c r="AP7" s="12">
        <v>8.49</v>
      </c>
      <c r="AQ7" s="12">
        <v>0.12</v>
      </c>
      <c r="AR7" s="15">
        <f t="shared" ref="AR7:AR38" si="16">(AQ7/AP7)*100</f>
        <v>1.4134275618374559</v>
      </c>
      <c r="AS7" s="12">
        <f t="shared" ref="AS7:AS38" si="17">(U7+X7+AA7+AD7+AG7+AJ7+AM7+AP7)</f>
        <v>1184.3799999999999</v>
      </c>
      <c r="AT7" s="12">
        <f t="shared" ref="AT7:AT38" si="18">(V7+Y7+AB7+AE7+AH7+AK7+AN7+AQ7)</f>
        <v>988.22</v>
      </c>
      <c r="AU7" s="15">
        <f t="shared" ref="AU7:AU38" si="19">(AT7/AS7)*100</f>
        <v>83.437748020061136</v>
      </c>
    </row>
    <row r="8" spans="1:47" x14ac:dyDescent="0.25">
      <c r="A8" s="12">
        <v>2</v>
      </c>
      <c r="B8" s="13" t="s">
        <v>28</v>
      </c>
      <c r="C8" s="12">
        <v>1</v>
      </c>
      <c r="D8" s="12">
        <v>3</v>
      </c>
      <c r="E8" s="12">
        <v>0</v>
      </c>
      <c r="F8" s="12">
        <v>70.72</v>
      </c>
      <c r="G8" s="12">
        <v>19.54</v>
      </c>
      <c r="H8" s="15">
        <f t="shared" si="0"/>
        <v>27.630090497737559</v>
      </c>
      <c r="I8" s="12">
        <v>25.08</v>
      </c>
      <c r="J8" s="12">
        <v>88.38</v>
      </c>
      <c r="K8" s="15">
        <f t="shared" si="1"/>
        <v>352.39234449760767</v>
      </c>
      <c r="L8" s="12">
        <f t="shared" si="2"/>
        <v>95.8</v>
      </c>
      <c r="M8" s="12">
        <f t="shared" si="3"/>
        <v>107.91999999999999</v>
      </c>
      <c r="N8" s="15">
        <f t="shared" si="4"/>
        <v>112.65135699373694</v>
      </c>
      <c r="O8" s="12">
        <v>2.69</v>
      </c>
      <c r="P8" s="12">
        <v>0.15</v>
      </c>
      <c r="Q8" s="15">
        <f t="shared" si="5"/>
        <v>5.5762081784386615</v>
      </c>
      <c r="R8" s="12">
        <v>5.89</v>
      </c>
      <c r="S8" s="12">
        <v>0.46</v>
      </c>
      <c r="T8" s="15">
        <f t="shared" si="6"/>
        <v>7.8098471986417657</v>
      </c>
      <c r="U8" s="12">
        <f t="shared" si="7"/>
        <v>104.38</v>
      </c>
      <c r="V8" s="12">
        <f t="shared" si="8"/>
        <v>108.52999999999999</v>
      </c>
      <c r="W8" s="15">
        <f t="shared" si="9"/>
        <v>103.97585744395477</v>
      </c>
      <c r="X8" s="12">
        <v>134.25</v>
      </c>
      <c r="Y8" s="12">
        <v>92.99</v>
      </c>
      <c r="Z8" s="15">
        <f t="shared" si="10"/>
        <v>69.266294227188069</v>
      </c>
      <c r="AA8" s="12">
        <v>6.58</v>
      </c>
      <c r="AB8" s="12">
        <v>0</v>
      </c>
      <c r="AC8" s="15">
        <f t="shared" si="11"/>
        <v>7.8098471986417657</v>
      </c>
      <c r="AD8" s="12">
        <v>4.2699999999999996</v>
      </c>
      <c r="AE8" s="12">
        <v>0.71</v>
      </c>
      <c r="AF8" s="15">
        <f t="shared" si="12"/>
        <v>16.627634660421549</v>
      </c>
      <c r="AG8" s="12">
        <v>18.829999999999998</v>
      </c>
      <c r="AH8" s="12">
        <v>0.26</v>
      </c>
      <c r="AI8" s="15">
        <f t="shared" si="13"/>
        <v>1.3807753584705258</v>
      </c>
      <c r="AJ8" s="12">
        <v>0.5</v>
      </c>
      <c r="AK8" s="12">
        <v>0</v>
      </c>
      <c r="AL8" s="15">
        <f t="shared" si="14"/>
        <v>0</v>
      </c>
      <c r="AM8" s="12">
        <v>0.51</v>
      </c>
      <c r="AN8" s="12">
        <v>0</v>
      </c>
      <c r="AO8" s="15">
        <f t="shared" si="15"/>
        <v>0</v>
      </c>
      <c r="AP8" s="12">
        <v>2.3199999999999998</v>
      </c>
      <c r="AQ8" s="12">
        <v>0</v>
      </c>
      <c r="AR8" s="15">
        <f t="shared" si="16"/>
        <v>0</v>
      </c>
      <c r="AS8" s="12">
        <f t="shared" si="17"/>
        <v>271.64</v>
      </c>
      <c r="AT8" s="12">
        <f t="shared" si="18"/>
        <v>202.48999999999998</v>
      </c>
      <c r="AU8" s="15">
        <f t="shared" si="19"/>
        <v>74.543513473715208</v>
      </c>
    </row>
    <row r="9" spans="1:47" x14ac:dyDescent="0.25">
      <c r="A9" s="12">
        <v>3</v>
      </c>
      <c r="B9" s="13" t="s">
        <v>29</v>
      </c>
      <c r="C9" s="12">
        <v>1</v>
      </c>
      <c r="D9" s="12">
        <v>5</v>
      </c>
      <c r="E9" s="12">
        <v>0</v>
      </c>
      <c r="F9" s="12">
        <v>87.71</v>
      </c>
      <c r="G9" s="12">
        <v>5.78</v>
      </c>
      <c r="H9" s="15">
        <f t="shared" si="0"/>
        <v>6.5898985292441008</v>
      </c>
      <c r="I9" s="12">
        <v>31.09</v>
      </c>
      <c r="J9" s="12">
        <v>109.61</v>
      </c>
      <c r="K9" s="15">
        <f t="shared" si="1"/>
        <v>352.55709231264075</v>
      </c>
      <c r="L9" s="12">
        <f t="shared" si="2"/>
        <v>118.8</v>
      </c>
      <c r="M9" s="12">
        <f t="shared" si="3"/>
        <v>115.39</v>
      </c>
      <c r="N9" s="15">
        <f t="shared" si="4"/>
        <v>97.129629629629633</v>
      </c>
      <c r="O9" s="12">
        <v>3.35</v>
      </c>
      <c r="P9" s="12">
        <v>0</v>
      </c>
      <c r="Q9" s="15">
        <f t="shared" si="5"/>
        <v>0</v>
      </c>
      <c r="R9" s="12">
        <v>7.31</v>
      </c>
      <c r="S9" s="12">
        <v>12.27</v>
      </c>
      <c r="T9" s="15">
        <f t="shared" si="6"/>
        <v>167.85225718194255</v>
      </c>
      <c r="U9" s="12">
        <f t="shared" si="7"/>
        <v>129.45999999999998</v>
      </c>
      <c r="V9" s="12">
        <f t="shared" si="8"/>
        <v>127.66</v>
      </c>
      <c r="W9" s="15">
        <f t="shared" si="9"/>
        <v>98.609609145682072</v>
      </c>
      <c r="X9" s="12">
        <v>84.17</v>
      </c>
      <c r="Y9" s="12">
        <v>52.86</v>
      </c>
      <c r="Z9" s="15">
        <f t="shared" si="10"/>
        <v>62.801473208981818</v>
      </c>
      <c r="AA9" s="12">
        <v>3.29</v>
      </c>
      <c r="AB9" s="12">
        <v>0</v>
      </c>
      <c r="AC9" s="15">
        <f t="shared" si="11"/>
        <v>167.85225718194255</v>
      </c>
      <c r="AD9" s="12">
        <v>5.82</v>
      </c>
      <c r="AE9" s="12">
        <v>0.6</v>
      </c>
      <c r="AF9" s="15">
        <f t="shared" si="12"/>
        <v>10.309278350515463</v>
      </c>
      <c r="AG9" s="12">
        <v>32.46</v>
      </c>
      <c r="AH9" s="12">
        <v>2.25</v>
      </c>
      <c r="AI9" s="15">
        <f t="shared" si="13"/>
        <v>6.9316081330868764</v>
      </c>
      <c r="AJ9" s="12">
        <v>0.49</v>
      </c>
      <c r="AK9" s="12">
        <v>0</v>
      </c>
      <c r="AL9" s="15">
        <f t="shared" si="14"/>
        <v>0</v>
      </c>
      <c r="AM9" s="12">
        <v>0.49</v>
      </c>
      <c r="AN9" s="12">
        <v>0</v>
      </c>
      <c r="AO9" s="15">
        <f t="shared" si="15"/>
        <v>0</v>
      </c>
      <c r="AP9" s="12">
        <v>2.33</v>
      </c>
      <c r="AQ9" s="12">
        <v>0</v>
      </c>
      <c r="AR9" s="15">
        <f t="shared" si="16"/>
        <v>0</v>
      </c>
      <c r="AS9" s="12">
        <f t="shared" si="17"/>
        <v>258.51</v>
      </c>
      <c r="AT9" s="12">
        <f t="shared" si="18"/>
        <v>183.36999999999998</v>
      </c>
      <c r="AU9" s="15">
        <f t="shared" si="19"/>
        <v>70.933426173068739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7.66</v>
      </c>
      <c r="G10" s="12">
        <v>0.05</v>
      </c>
      <c r="H10" s="15">
        <f t="shared" si="0"/>
        <v>0.65274151436031336</v>
      </c>
      <c r="I10" s="12">
        <v>2.72</v>
      </c>
      <c r="J10" s="12">
        <v>7.86</v>
      </c>
      <c r="K10" s="15">
        <f t="shared" si="1"/>
        <v>288.97058823529409</v>
      </c>
      <c r="L10" s="12">
        <f t="shared" si="2"/>
        <v>10.38</v>
      </c>
      <c r="M10" s="12">
        <f t="shared" si="3"/>
        <v>7.91</v>
      </c>
      <c r="N10" s="15">
        <f t="shared" si="4"/>
        <v>76.204238921001917</v>
      </c>
      <c r="O10" s="12">
        <v>0.28999999999999998</v>
      </c>
      <c r="P10" s="12">
        <v>0.51</v>
      </c>
      <c r="Q10" s="15">
        <f t="shared" si="5"/>
        <v>175.86206896551727</v>
      </c>
      <c r="R10" s="12">
        <v>0.64</v>
      </c>
      <c r="S10" s="12">
        <v>1.57</v>
      </c>
      <c r="T10" s="15">
        <f t="shared" si="6"/>
        <v>245.3125</v>
      </c>
      <c r="U10" s="12">
        <f t="shared" si="7"/>
        <v>11.31</v>
      </c>
      <c r="V10" s="12">
        <f t="shared" si="8"/>
        <v>9.99</v>
      </c>
      <c r="W10" s="15">
        <f t="shared" si="9"/>
        <v>88.328912466843505</v>
      </c>
      <c r="X10" s="12">
        <v>34.36</v>
      </c>
      <c r="Y10" s="12">
        <v>19.149999999999999</v>
      </c>
      <c r="Z10" s="15">
        <f t="shared" si="10"/>
        <v>55.733410942956915</v>
      </c>
      <c r="AA10" s="12">
        <v>3.29</v>
      </c>
      <c r="AB10" s="12">
        <v>0</v>
      </c>
      <c r="AC10" s="15">
        <f t="shared" si="11"/>
        <v>245.3125</v>
      </c>
      <c r="AD10" s="12">
        <v>0.54</v>
      </c>
      <c r="AE10" s="12">
        <v>0.08</v>
      </c>
      <c r="AF10" s="15">
        <f t="shared" si="12"/>
        <v>14.814814814814813</v>
      </c>
      <c r="AG10" s="12">
        <v>8.4499999999999993</v>
      </c>
      <c r="AH10" s="12">
        <v>0.19</v>
      </c>
      <c r="AI10" s="15">
        <f t="shared" si="13"/>
        <v>2.248520710059172</v>
      </c>
      <c r="AJ10" s="12">
        <v>0.5</v>
      </c>
      <c r="AK10" s="12">
        <v>0</v>
      </c>
      <c r="AL10" s="15">
        <f t="shared" si="14"/>
        <v>0</v>
      </c>
      <c r="AM10" s="12">
        <v>0.51</v>
      </c>
      <c r="AN10" s="12">
        <v>0</v>
      </c>
      <c r="AO10" s="15">
        <f t="shared" si="15"/>
        <v>0</v>
      </c>
      <c r="AP10" s="12">
        <v>0.62</v>
      </c>
      <c r="AQ10" s="12">
        <v>3.37</v>
      </c>
      <c r="AR10" s="15">
        <f t="shared" si="16"/>
        <v>543.54838709677415</v>
      </c>
      <c r="AS10" s="12">
        <f t="shared" si="17"/>
        <v>59.58</v>
      </c>
      <c r="AT10" s="12">
        <f t="shared" si="18"/>
        <v>32.78</v>
      </c>
      <c r="AU10" s="15">
        <f t="shared" si="19"/>
        <v>55.018462571332662</v>
      </c>
    </row>
    <row r="11" spans="1:47" x14ac:dyDescent="0.25">
      <c r="A11" s="12">
        <v>5</v>
      </c>
      <c r="B11" s="13" t="s">
        <v>31</v>
      </c>
      <c r="C11" s="12">
        <v>1</v>
      </c>
      <c r="D11" s="12">
        <v>8</v>
      </c>
      <c r="E11" s="12">
        <v>0</v>
      </c>
      <c r="F11" s="12">
        <v>439.71</v>
      </c>
      <c r="G11" s="12">
        <v>539.17999999999995</v>
      </c>
      <c r="H11" s="15">
        <f t="shared" si="0"/>
        <v>122.6217279570626</v>
      </c>
      <c r="I11" s="12">
        <v>155.94</v>
      </c>
      <c r="J11" s="12">
        <v>22.64</v>
      </c>
      <c r="K11" s="15">
        <f t="shared" si="1"/>
        <v>14.518404514556881</v>
      </c>
      <c r="L11" s="12">
        <f t="shared" si="2"/>
        <v>595.65</v>
      </c>
      <c r="M11" s="12">
        <f t="shared" si="3"/>
        <v>561.81999999999994</v>
      </c>
      <c r="N11" s="15">
        <f t="shared" si="4"/>
        <v>94.320490220767212</v>
      </c>
      <c r="O11" s="12">
        <v>16.739999999999998</v>
      </c>
      <c r="P11" s="12">
        <v>0.21</v>
      </c>
      <c r="Q11" s="15">
        <f t="shared" si="5"/>
        <v>1.2544802867383513</v>
      </c>
      <c r="R11" s="12">
        <v>36.61</v>
      </c>
      <c r="S11" s="12">
        <v>1.34</v>
      </c>
      <c r="T11" s="15">
        <f t="shared" si="6"/>
        <v>3.6602021305654193</v>
      </c>
      <c r="U11" s="12">
        <f t="shared" si="7"/>
        <v>649</v>
      </c>
      <c r="V11" s="12">
        <f t="shared" si="8"/>
        <v>563.37</v>
      </c>
      <c r="W11" s="15">
        <f t="shared" si="9"/>
        <v>86.805855161787377</v>
      </c>
      <c r="X11" s="12">
        <v>260.55</v>
      </c>
      <c r="Y11" s="12">
        <v>137.53</v>
      </c>
      <c r="Z11" s="15">
        <f t="shared" si="10"/>
        <v>52.784494338898483</v>
      </c>
      <c r="AA11" s="12">
        <v>6.58</v>
      </c>
      <c r="AB11" s="12">
        <v>0</v>
      </c>
      <c r="AC11" s="15">
        <f t="shared" si="11"/>
        <v>3.6602021305654193</v>
      </c>
      <c r="AD11" s="12">
        <v>16.39</v>
      </c>
      <c r="AE11" s="12">
        <v>1.8</v>
      </c>
      <c r="AF11" s="15">
        <f t="shared" si="12"/>
        <v>10.982306284319707</v>
      </c>
      <c r="AG11" s="12">
        <v>55</v>
      </c>
      <c r="AH11" s="12">
        <v>9.08</v>
      </c>
      <c r="AI11" s="15">
        <f t="shared" si="13"/>
        <v>16.509090909090908</v>
      </c>
      <c r="AJ11" s="12">
        <v>0.51</v>
      </c>
      <c r="AK11" s="12">
        <v>0</v>
      </c>
      <c r="AL11" s="15">
        <f t="shared" si="14"/>
        <v>0</v>
      </c>
      <c r="AM11" s="12">
        <v>0.51</v>
      </c>
      <c r="AN11" s="12">
        <v>0</v>
      </c>
      <c r="AO11" s="15">
        <f t="shared" si="15"/>
        <v>0</v>
      </c>
      <c r="AP11" s="12">
        <v>21.47</v>
      </c>
      <c r="AQ11" s="12">
        <v>0.01</v>
      </c>
      <c r="AR11" s="15">
        <f t="shared" si="16"/>
        <v>4.6576618537494181E-2</v>
      </c>
      <c r="AS11" s="12">
        <f t="shared" si="17"/>
        <v>1010.01</v>
      </c>
      <c r="AT11" s="12">
        <f t="shared" si="18"/>
        <v>711.79</v>
      </c>
      <c r="AU11" s="15">
        <f t="shared" si="19"/>
        <v>70.473559667726065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1</v>
      </c>
      <c r="E12" s="12">
        <v>0</v>
      </c>
      <c r="F12" s="12">
        <v>25.54</v>
      </c>
      <c r="G12" s="12">
        <v>0.93</v>
      </c>
      <c r="H12" s="15">
        <f t="shared" si="0"/>
        <v>3.641346906812843</v>
      </c>
      <c r="I12" s="12">
        <v>9.06</v>
      </c>
      <c r="J12" s="12">
        <v>26.62</v>
      </c>
      <c r="K12" s="15">
        <f t="shared" si="1"/>
        <v>293.81898454746135</v>
      </c>
      <c r="L12" s="12">
        <f t="shared" si="2"/>
        <v>34.6</v>
      </c>
      <c r="M12" s="12">
        <f t="shared" si="3"/>
        <v>27.55</v>
      </c>
      <c r="N12" s="15">
        <f t="shared" si="4"/>
        <v>79.624277456647391</v>
      </c>
      <c r="O12" s="12">
        <v>0.98</v>
      </c>
      <c r="P12" s="12">
        <v>0</v>
      </c>
      <c r="Q12" s="15">
        <f t="shared" si="5"/>
        <v>0</v>
      </c>
      <c r="R12" s="12">
        <v>2.12</v>
      </c>
      <c r="S12" s="12">
        <v>0</v>
      </c>
      <c r="T12" s="15">
        <f t="shared" si="6"/>
        <v>0</v>
      </c>
      <c r="U12" s="12">
        <f t="shared" si="7"/>
        <v>37.699999999999996</v>
      </c>
      <c r="V12" s="12">
        <f t="shared" si="8"/>
        <v>27.55</v>
      </c>
      <c r="W12" s="15">
        <f t="shared" si="9"/>
        <v>73.07692307692308</v>
      </c>
      <c r="X12" s="12">
        <v>56.72</v>
      </c>
      <c r="Y12" s="12">
        <v>36.15</v>
      </c>
      <c r="Z12" s="15">
        <f t="shared" si="10"/>
        <v>63.734132581100141</v>
      </c>
      <c r="AA12" s="12">
        <v>3.29</v>
      </c>
      <c r="AB12" s="12">
        <v>0</v>
      </c>
      <c r="AC12" s="15">
        <f t="shared" si="11"/>
        <v>0</v>
      </c>
      <c r="AD12" s="12">
        <v>1.7</v>
      </c>
      <c r="AE12" s="12">
        <v>0.26</v>
      </c>
      <c r="AF12" s="15">
        <f t="shared" si="12"/>
        <v>15.294117647058824</v>
      </c>
      <c r="AG12" s="12">
        <v>6.54</v>
      </c>
      <c r="AH12" s="12">
        <v>0.53</v>
      </c>
      <c r="AI12" s="15">
        <f t="shared" si="13"/>
        <v>8.1039755351681961</v>
      </c>
      <c r="AJ12" s="12">
        <v>0.5</v>
      </c>
      <c r="AK12" s="12">
        <v>0</v>
      </c>
      <c r="AL12" s="15">
        <f t="shared" si="14"/>
        <v>0</v>
      </c>
      <c r="AM12" s="12">
        <v>0.5</v>
      </c>
      <c r="AN12" s="12">
        <v>0</v>
      </c>
      <c r="AO12" s="15">
        <f t="shared" si="15"/>
        <v>0</v>
      </c>
      <c r="AP12" s="12">
        <v>2.3199999999999998</v>
      </c>
      <c r="AQ12" s="12">
        <v>0</v>
      </c>
      <c r="AR12" s="15">
        <f t="shared" si="16"/>
        <v>0</v>
      </c>
      <c r="AS12" s="12">
        <f t="shared" si="17"/>
        <v>109.27</v>
      </c>
      <c r="AT12" s="12">
        <f t="shared" si="18"/>
        <v>64.489999999999995</v>
      </c>
      <c r="AU12" s="15">
        <f t="shared" si="19"/>
        <v>59.018943900430124</v>
      </c>
    </row>
    <row r="13" spans="1:47" x14ac:dyDescent="0.25">
      <c r="A13" s="12">
        <v>7</v>
      </c>
      <c r="B13" s="13" t="s">
        <v>33</v>
      </c>
      <c r="C13" s="12">
        <v>2</v>
      </c>
      <c r="D13" s="12">
        <v>4</v>
      </c>
      <c r="E13" s="12">
        <v>0</v>
      </c>
      <c r="F13" s="12">
        <v>197.48</v>
      </c>
      <c r="G13" s="12">
        <v>218.69</v>
      </c>
      <c r="H13" s="15">
        <f t="shared" si="0"/>
        <v>110.74032813449463</v>
      </c>
      <c r="I13" s="12">
        <v>70.010000000000005</v>
      </c>
      <c r="J13" s="12">
        <v>14.74</v>
      </c>
      <c r="K13" s="15">
        <f t="shared" si="1"/>
        <v>21.054135123553777</v>
      </c>
      <c r="L13" s="12">
        <f t="shared" si="2"/>
        <v>267.49</v>
      </c>
      <c r="M13" s="12">
        <f t="shared" si="3"/>
        <v>233.43</v>
      </c>
      <c r="N13" s="15">
        <f t="shared" si="4"/>
        <v>87.266813712662156</v>
      </c>
      <c r="O13" s="12">
        <v>7.51</v>
      </c>
      <c r="P13" s="12">
        <v>0</v>
      </c>
      <c r="Q13" s="15">
        <f t="shared" si="5"/>
        <v>0</v>
      </c>
      <c r="R13" s="12">
        <v>16.440000000000001</v>
      </c>
      <c r="S13" s="12">
        <v>17.100000000000001</v>
      </c>
      <c r="T13" s="15">
        <f t="shared" si="6"/>
        <v>104.01459854014598</v>
      </c>
      <c r="U13" s="12">
        <f t="shared" si="7"/>
        <v>291.44</v>
      </c>
      <c r="V13" s="12">
        <f t="shared" si="8"/>
        <v>250.53</v>
      </c>
      <c r="W13" s="15">
        <f t="shared" si="9"/>
        <v>85.96280538018118</v>
      </c>
      <c r="X13" s="12">
        <v>272.91000000000003</v>
      </c>
      <c r="Y13" s="12">
        <v>79.81</v>
      </c>
      <c r="Z13" s="15">
        <f t="shared" si="10"/>
        <v>29.244073137664429</v>
      </c>
      <c r="AA13" s="12">
        <v>3.29</v>
      </c>
      <c r="AB13" s="12">
        <v>0</v>
      </c>
      <c r="AC13" s="15">
        <f t="shared" si="11"/>
        <v>104.01459854014598</v>
      </c>
      <c r="AD13" s="12">
        <v>3.08</v>
      </c>
      <c r="AE13" s="12">
        <v>0.62</v>
      </c>
      <c r="AF13" s="15">
        <f t="shared" si="12"/>
        <v>20.129870129870127</v>
      </c>
      <c r="AG13" s="12">
        <v>3.59</v>
      </c>
      <c r="AH13" s="12">
        <v>0.27</v>
      </c>
      <c r="AI13" s="15">
        <f t="shared" si="13"/>
        <v>7.5208913649025071</v>
      </c>
      <c r="AJ13" s="12">
        <v>3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0.47</v>
      </c>
      <c r="AQ13" s="12">
        <v>0</v>
      </c>
      <c r="AR13" s="15">
        <f t="shared" si="16"/>
        <v>0</v>
      </c>
      <c r="AS13" s="12">
        <f t="shared" si="17"/>
        <v>577.78000000000009</v>
      </c>
      <c r="AT13" s="12">
        <f t="shared" si="18"/>
        <v>331.23</v>
      </c>
      <c r="AU13" s="15">
        <f t="shared" si="19"/>
        <v>57.32804873827407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2</v>
      </c>
      <c r="E14" s="12">
        <v>0</v>
      </c>
      <c r="F14" s="12">
        <v>0.84</v>
      </c>
      <c r="G14" s="12">
        <v>4.7699999999999996</v>
      </c>
      <c r="H14" s="15">
        <f t="shared" si="0"/>
        <v>567.85714285714278</v>
      </c>
      <c r="I14" s="12">
        <v>0.3</v>
      </c>
      <c r="J14" s="12">
        <v>0.1</v>
      </c>
      <c r="K14" s="15">
        <f t="shared" si="1"/>
        <v>33.333333333333336</v>
      </c>
      <c r="L14" s="12">
        <f t="shared" si="2"/>
        <v>1.1399999999999999</v>
      </c>
      <c r="M14" s="12">
        <f t="shared" si="3"/>
        <v>4.8699999999999992</v>
      </c>
      <c r="N14" s="15">
        <f t="shared" si="4"/>
        <v>427.19298245614033</v>
      </c>
      <c r="O14" s="12">
        <v>0.03</v>
      </c>
      <c r="P14" s="12">
        <v>2.59</v>
      </c>
      <c r="Q14" s="15">
        <f t="shared" si="5"/>
        <v>8633.3333333333321</v>
      </c>
      <c r="R14" s="12">
        <v>7.0000000000000007E-2</v>
      </c>
      <c r="S14" s="12">
        <v>0.91</v>
      </c>
      <c r="T14" s="15">
        <f t="shared" si="6"/>
        <v>1300</v>
      </c>
      <c r="U14" s="12">
        <f t="shared" si="7"/>
        <v>1.24</v>
      </c>
      <c r="V14" s="12">
        <f t="shared" si="8"/>
        <v>8.3699999999999992</v>
      </c>
      <c r="W14" s="15">
        <f t="shared" si="9"/>
        <v>674.99999999999989</v>
      </c>
      <c r="X14" s="12">
        <v>19.309999999999999</v>
      </c>
      <c r="Y14" s="12">
        <v>48.13</v>
      </c>
      <c r="Z14" s="15">
        <f t="shared" si="10"/>
        <v>249.24909373381672</v>
      </c>
      <c r="AA14" s="12">
        <v>6.58</v>
      </c>
      <c r="AB14" s="12">
        <v>0</v>
      </c>
      <c r="AC14" s="15">
        <f t="shared" si="11"/>
        <v>1300</v>
      </c>
      <c r="AD14" s="12">
        <v>3.1</v>
      </c>
      <c r="AE14" s="12">
        <v>0.51</v>
      </c>
      <c r="AF14" s="15">
        <f t="shared" si="12"/>
        <v>16.451612903225808</v>
      </c>
      <c r="AG14" s="12">
        <v>11.53</v>
      </c>
      <c r="AH14" s="12">
        <v>0.22</v>
      </c>
      <c r="AI14" s="15">
        <f t="shared" si="13"/>
        <v>1.9080659150043366</v>
      </c>
      <c r="AJ14" s="12">
        <v>0.5</v>
      </c>
      <c r="AK14" s="12">
        <v>0</v>
      </c>
      <c r="AL14" s="15">
        <f t="shared" si="14"/>
        <v>0</v>
      </c>
      <c r="AM14" s="12">
        <v>0.51</v>
      </c>
      <c r="AN14" s="12">
        <v>0</v>
      </c>
      <c r="AO14" s="15">
        <f t="shared" si="15"/>
        <v>0</v>
      </c>
      <c r="AP14" s="12">
        <v>2.3199999999999998</v>
      </c>
      <c r="AQ14" s="12">
        <v>0</v>
      </c>
      <c r="AR14" s="15">
        <f t="shared" si="16"/>
        <v>0</v>
      </c>
      <c r="AS14" s="12">
        <f t="shared" si="17"/>
        <v>45.089999999999996</v>
      </c>
      <c r="AT14" s="12">
        <f t="shared" si="18"/>
        <v>57.23</v>
      </c>
      <c r="AU14" s="15">
        <f t="shared" si="19"/>
        <v>126.9239299179419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5</v>
      </c>
      <c r="E16" s="12">
        <v>0</v>
      </c>
      <c r="F16" s="12">
        <v>80.760000000000005</v>
      </c>
      <c r="G16" s="12">
        <v>38.5</v>
      </c>
      <c r="H16" s="15">
        <f t="shared" si="0"/>
        <v>47.672114908370474</v>
      </c>
      <c r="I16" s="12">
        <v>28.63</v>
      </c>
      <c r="J16" s="12">
        <v>100.1</v>
      </c>
      <c r="K16" s="15">
        <f t="shared" si="1"/>
        <v>349.63325183374081</v>
      </c>
      <c r="L16" s="12">
        <f t="shared" si="2"/>
        <v>109.39</v>
      </c>
      <c r="M16" s="12">
        <f t="shared" si="3"/>
        <v>138.6</v>
      </c>
      <c r="N16" s="15">
        <f t="shared" si="4"/>
        <v>126.70262364018647</v>
      </c>
      <c r="O16" s="12">
        <v>3.07</v>
      </c>
      <c r="P16" s="12">
        <v>0.02</v>
      </c>
      <c r="Q16" s="15">
        <f t="shared" si="5"/>
        <v>0.65146579804560267</v>
      </c>
      <c r="R16" s="12">
        <v>6.72</v>
      </c>
      <c r="S16" s="12">
        <v>6.08</v>
      </c>
      <c r="T16" s="15">
        <f t="shared" si="6"/>
        <v>90.476190476190482</v>
      </c>
      <c r="U16" s="12">
        <f t="shared" si="7"/>
        <v>119.17999999999999</v>
      </c>
      <c r="V16" s="12">
        <f t="shared" si="8"/>
        <v>144.70000000000002</v>
      </c>
      <c r="W16" s="15">
        <f t="shared" si="9"/>
        <v>121.4129887565028</v>
      </c>
      <c r="X16" s="12">
        <v>158.97</v>
      </c>
      <c r="Y16" s="12">
        <v>64.209999999999994</v>
      </c>
      <c r="Z16" s="15">
        <f t="shared" si="10"/>
        <v>40.391268792853992</v>
      </c>
      <c r="AA16" s="12">
        <v>6.58</v>
      </c>
      <c r="AB16" s="12">
        <v>0</v>
      </c>
      <c r="AC16" s="15">
        <f t="shared" si="11"/>
        <v>90.476190476190482</v>
      </c>
      <c r="AD16" s="12">
        <v>3.71</v>
      </c>
      <c r="AE16" s="12">
        <v>1.1499999999999999</v>
      </c>
      <c r="AF16" s="15">
        <f t="shared" si="12"/>
        <v>30.997304582210241</v>
      </c>
      <c r="AG16" s="12">
        <v>17.59</v>
      </c>
      <c r="AH16" s="12">
        <v>0.54</v>
      </c>
      <c r="AI16" s="15">
        <f t="shared" si="13"/>
        <v>3.0699260943718021</v>
      </c>
      <c r="AJ16" s="12">
        <v>0.49</v>
      </c>
      <c r="AK16" s="12">
        <v>0</v>
      </c>
      <c r="AL16" s="15">
        <f t="shared" si="14"/>
        <v>0</v>
      </c>
      <c r="AM16" s="12">
        <v>7.61</v>
      </c>
      <c r="AN16" s="12">
        <v>0</v>
      </c>
      <c r="AO16" s="15">
        <f t="shared" si="15"/>
        <v>0</v>
      </c>
      <c r="AP16" s="12">
        <v>3.55</v>
      </c>
      <c r="AQ16" s="12">
        <v>0</v>
      </c>
      <c r="AR16" s="15">
        <f t="shared" si="16"/>
        <v>0</v>
      </c>
      <c r="AS16" s="12">
        <f t="shared" si="17"/>
        <v>317.67999999999995</v>
      </c>
      <c r="AT16" s="12">
        <f t="shared" si="18"/>
        <v>210.60000000000002</v>
      </c>
      <c r="AU16" s="15">
        <f t="shared" si="19"/>
        <v>66.293125157391103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0</v>
      </c>
      <c r="F17" s="12">
        <v>5.67</v>
      </c>
      <c r="G17" s="12">
        <v>0.02</v>
      </c>
      <c r="H17" s="15">
        <f t="shared" si="0"/>
        <v>0.35273368606701944</v>
      </c>
      <c r="I17" s="12">
        <v>2.0099999999999998</v>
      </c>
      <c r="J17" s="12">
        <v>5.44</v>
      </c>
      <c r="K17" s="15">
        <f t="shared" si="1"/>
        <v>270.64676616915426</v>
      </c>
      <c r="L17" s="12">
        <f t="shared" si="2"/>
        <v>7.68</v>
      </c>
      <c r="M17" s="12">
        <f t="shared" si="3"/>
        <v>5.46</v>
      </c>
      <c r="N17" s="15">
        <f t="shared" si="4"/>
        <v>71.09375</v>
      </c>
      <c r="O17" s="12">
        <v>0.22</v>
      </c>
      <c r="P17" s="12">
        <v>0</v>
      </c>
      <c r="Q17" s="15">
        <f t="shared" si="5"/>
        <v>0</v>
      </c>
      <c r="R17" s="12">
        <v>0.47</v>
      </c>
      <c r="S17" s="12">
        <v>0</v>
      </c>
      <c r="T17" s="15">
        <f t="shared" si="6"/>
        <v>0</v>
      </c>
      <c r="U17" s="12">
        <f t="shared" si="7"/>
        <v>8.3699999999999992</v>
      </c>
      <c r="V17" s="12">
        <f t="shared" si="8"/>
        <v>5.46</v>
      </c>
      <c r="W17" s="15">
        <f t="shared" si="9"/>
        <v>65.232974910394276</v>
      </c>
      <c r="X17" s="12">
        <v>23.57</v>
      </c>
      <c r="Y17" s="12">
        <v>9.51</v>
      </c>
      <c r="Z17" s="15">
        <f t="shared" si="10"/>
        <v>40.347899872719559</v>
      </c>
      <c r="AA17" s="12">
        <v>3.29</v>
      </c>
      <c r="AB17" s="12">
        <v>0</v>
      </c>
      <c r="AC17" s="15">
        <f t="shared" si="11"/>
        <v>0</v>
      </c>
      <c r="AD17" s="12">
        <v>1.41</v>
      </c>
      <c r="AE17" s="12">
        <v>0.03</v>
      </c>
      <c r="AF17" s="15">
        <f t="shared" si="12"/>
        <v>2.1276595744680851</v>
      </c>
      <c r="AG17" s="12">
        <v>5.27</v>
      </c>
      <c r="AH17" s="12">
        <v>0.67</v>
      </c>
      <c r="AI17" s="15">
        <f t="shared" si="13"/>
        <v>12.713472485768504</v>
      </c>
      <c r="AJ17" s="12">
        <v>0.5</v>
      </c>
      <c r="AK17" s="12">
        <v>0</v>
      </c>
      <c r="AL17" s="15">
        <f t="shared" si="14"/>
        <v>0</v>
      </c>
      <c r="AM17" s="12">
        <v>0.51</v>
      </c>
      <c r="AN17" s="12">
        <v>0</v>
      </c>
      <c r="AO17" s="15">
        <f t="shared" si="15"/>
        <v>0</v>
      </c>
      <c r="AP17" s="12">
        <v>22.71</v>
      </c>
      <c r="AQ17" s="12">
        <v>13.62</v>
      </c>
      <c r="AR17" s="15">
        <f t="shared" si="16"/>
        <v>59.973579920739759</v>
      </c>
      <c r="AS17" s="12">
        <f t="shared" si="17"/>
        <v>65.63</v>
      </c>
      <c r="AT17" s="12">
        <f t="shared" si="18"/>
        <v>29.29</v>
      </c>
      <c r="AU17" s="15">
        <f t="shared" si="19"/>
        <v>44.6289806490934</v>
      </c>
    </row>
    <row r="18" spans="1:47" x14ac:dyDescent="0.25">
      <c r="A18" s="12">
        <v>12</v>
      </c>
      <c r="B18" s="13" t="s">
        <v>38</v>
      </c>
      <c r="C18" s="12">
        <v>8</v>
      </c>
      <c r="D18" s="12">
        <v>12</v>
      </c>
      <c r="E18" s="12">
        <v>0</v>
      </c>
      <c r="F18" s="12">
        <v>418.79</v>
      </c>
      <c r="G18" s="12">
        <v>306.58999999999997</v>
      </c>
      <c r="H18" s="15">
        <f t="shared" si="0"/>
        <v>73.208529334511326</v>
      </c>
      <c r="I18" s="12">
        <v>148.53</v>
      </c>
      <c r="J18" s="12">
        <v>8.8000000000000007</v>
      </c>
      <c r="K18" s="15">
        <f t="shared" si="1"/>
        <v>5.9247290109742146</v>
      </c>
      <c r="L18" s="12">
        <f t="shared" si="2"/>
        <v>567.32000000000005</v>
      </c>
      <c r="M18" s="12">
        <f t="shared" si="3"/>
        <v>315.39</v>
      </c>
      <c r="N18" s="15">
        <f t="shared" si="4"/>
        <v>55.592963406895571</v>
      </c>
      <c r="O18" s="12">
        <v>15.96</v>
      </c>
      <c r="P18" s="12">
        <v>0</v>
      </c>
      <c r="Q18" s="15">
        <f t="shared" si="5"/>
        <v>0</v>
      </c>
      <c r="R18" s="12">
        <v>34.85</v>
      </c>
      <c r="S18" s="12">
        <v>15.43</v>
      </c>
      <c r="T18" s="15">
        <f t="shared" si="6"/>
        <v>44.275466284074604</v>
      </c>
      <c r="U18" s="12">
        <f t="shared" si="7"/>
        <v>618.13000000000011</v>
      </c>
      <c r="V18" s="12">
        <f t="shared" si="8"/>
        <v>330.82</v>
      </c>
      <c r="W18" s="15">
        <f t="shared" si="9"/>
        <v>53.519486192224932</v>
      </c>
      <c r="X18" s="12">
        <v>445.81</v>
      </c>
      <c r="Y18" s="12">
        <v>267.55</v>
      </c>
      <c r="Z18" s="15">
        <f t="shared" si="10"/>
        <v>60.014355891523294</v>
      </c>
      <c r="AA18" s="12">
        <v>13.17</v>
      </c>
      <c r="AB18" s="12">
        <v>0</v>
      </c>
      <c r="AC18" s="15">
        <f t="shared" si="11"/>
        <v>44.275466284074604</v>
      </c>
      <c r="AD18" s="12">
        <v>23.89</v>
      </c>
      <c r="AE18" s="12">
        <v>2.2799999999999998</v>
      </c>
      <c r="AF18" s="15">
        <f t="shared" si="12"/>
        <v>9.5437421515278338</v>
      </c>
      <c r="AG18" s="12">
        <v>132.08000000000001</v>
      </c>
      <c r="AH18" s="12">
        <v>3.34</v>
      </c>
      <c r="AI18" s="15">
        <f t="shared" si="13"/>
        <v>2.5287704421562687</v>
      </c>
      <c r="AJ18" s="12">
        <v>2.5099999999999998</v>
      </c>
      <c r="AK18" s="12">
        <v>0</v>
      </c>
      <c r="AL18" s="15">
        <f t="shared" si="14"/>
        <v>0</v>
      </c>
      <c r="AM18" s="12">
        <v>0.51</v>
      </c>
      <c r="AN18" s="12">
        <v>0</v>
      </c>
      <c r="AO18" s="15">
        <f t="shared" si="15"/>
        <v>0</v>
      </c>
      <c r="AP18" s="12">
        <v>10.47</v>
      </c>
      <c r="AQ18" s="12">
        <v>0</v>
      </c>
      <c r="AR18" s="15">
        <f t="shared" si="16"/>
        <v>0</v>
      </c>
      <c r="AS18" s="12">
        <f t="shared" si="17"/>
        <v>1246.5700000000002</v>
      </c>
      <c r="AT18" s="12">
        <f t="shared" si="18"/>
        <v>603.99</v>
      </c>
      <c r="AU18" s="15">
        <f t="shared" si="19"/>
        <v>48.452152707028077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3</v>
      </c>
      <c r="E19" s="12">
        <v>0</v>
      </c>
      <c r="F19" s="12">
        <v>9.84</v>
      </c>
      <c r="G19" s="12">
        <v>55.93</v>
      </c>
      <c r="H19" s="15">
        <f t="shared" si="0"/>
        <v>568.39430894308941</v>
      </c>
      <c r="I19" s="12">
        <v>3.49</v>
      </c>
      <c r="J19" s="12">
        <v>10.02</v>
      </c>
      <c r="K19" s="15">
        <f t="shared" si="1"/>
        <v>287.10601719197706</v>
      </c>
      <c r="L19" s="12">
        <f t="shared" si="2"/>
        <v>13.33</v>
      </c>
      <c r="M19" s="12">
        <f t="shared" si="3"/>
        <v>65.95</v>
      </c>
      <c r="N19" s="15">
        <f t="shared" si="4"/>
        <v>494.74868717179294</v>
      </c>
      <c r="O19" s="12">
        <v>0.37</v>
      </c>
      <c r="P19" s="12">
        <v>0</v>
      </c>
      <c r="Q19" s="15">
        <f t="shared" si="5"/>
        <v>0</v>
      </c>
      <c r="R19" s="12">
        <v>0.82</v>
      </c>
      <c r="S19" s="12">
        <v>8.7200000000000006</v>
      </c>
      <c r="T19" s="15">
        <f t="shared" si="6"/>
        <v>1063.4146341463415</v>
      </c>
      <c r="U19" s="12">
        <f t="shared" si="7"/>
        <v>14.52</v>
      </c>
      <c r="V19" s="12">
        <f t="shared" si="8"/>
        <v>74.67</v>
      </c>
      <c r="W19" s="15">
        <f t="shared" si="9"/>
        <v>514.25619834710744</v>
      </c>
      <c r="X19" s="12">
        <v>227.44</v>
      </c>
      <c r="Y19" s="12">
        <v>669.49</v>
      </c>
      <c r="Z19" s="15">
        <f t="shared" si="10"/>
        <v>294.3589518114668</v>
      </c>
      <c r="AA19" s="12">
        <v>6.58</v>
      </c>
      <c r="AB19" s="12">
        <v>0</v>
      </c>
      <c r="AC19" s="15">
        <f t="shared" si="11"/>
        <v>1063.4146341463415</v>
      </c>
      <c r="AD19" s="12">
        <v>0.41</v>
      </c>
      <c r="AE19" s="12">
        <v>0.06</v>
      </c>
      <c r="AF19" s="15">
        <f t="shared" si="12"/>
        <v>14.634146341463413</v>
      </c>
      <c r="AG19" s="12">
        <v>7.8</v>
      </c>
      <c r="AH19" s="12">
        <v>0.44</v>
      </c>
      <c r="AI19" s="15">
        <f t="shared" si="13"/>
        <v>5.6410256410256414</v>
      </c>
      <c r="AJ19" s="12">
        <v>0.5</v>
      </c>
      <c r="AK19" s="12">
        <v>0</v>
      </c>
      <c r="AL19" s="15">
        <f t="shared" si="14"/>
        <v>0</v>
      </c>
      <c r="AM19" s="12">
        <v>0.51</v>
      </c>
      <c r="AN19" s="12">
        <v>0</v>
      </c>
      <c r="AO19" s="15">
        <f t="shared" si="15"/>
        <v>0</v>
      </c>
      <c r="AP19" s="12">
        <v>2.3199999999999998</v>
      </c>
      <c r="AQ19" s="12">
        <v>0</v>
      </c>
      <c r="AR19" s="15">
        <f t="shared" si="16"/>
        <v>0</v>
      </c>
      <c r="AS19" s="12">
        <f t="shared" si="17"/>
        <v>260.08</v>
      </c>
      <c r="AT19" s="12">
        <f t="shared" si="18"/>
        <v>744.66</v>
      </c>
      <c r="AU19" s="15">
        <f t="shared" si="19"/>
        <v>286.31959397108579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0</v>
      </c>
      <c r="F21" s="12">
        <v>19.41</v>
      </c>
      <c r="G21" s="12">
        <v>32.39</v>
      </c>
      <c r="H21" s="15">
        <f t="shared" si="0"/>
        <v>166.87274600721278</v>
      </c>
      <c r="I21" s="12">
        <v>6.88</v>
      </c>
      <c r="J21" s="12">
        <v>0.23</v>
      </c>
      <c r="K21" s="15">
        <f t="shared" si="1"/>
        <v>3.3430232558139537</v>
      </c>
      <c r="L21" s="12">
        <f t="shared" si="2"/>
        <v>26.29</v>
      </c>
      <c r="M21" s="12">
        <f t="shared" si="3"/>
        <v>32.619999999999997</v>
      </c>
      <c r="N21" s="15">
        <f t="shared" si="4"/>
        <v>124.07759604412323</v>
      </c>
      <c r="O21" s="12">
        <v>0.74</v>
      </c>
      <c r="P21" s="12">
        <v>0</v>
      </c>
      <c r="Q21" s="15">
        <f t="shared" si="5"/>
        <v>0</v>
      </c>
      <c r="R21" s="12">
        <v>1.62</v>
      </c>
      <c r="S21" s="12">
        <v>0.51</v>
      </c>
      <c r="T21" s="15">
        <f t="shared" si="6"/>
        <v>31.481481481481481</v>
      </c>
      <c r="U21" s="12">
        <f t="shared" si="7"/>
        <v>28.65</v>
      </c>
      <c r="V21" s="12">
        <f t="shared" si="8"/>
        <v>33.129999999999995</v>
      </c>
      <c r="W21" s="15">
        <f t="shared" si="9"/>
        <v>115.63699825479929</v>
      </c>
      <c r="X21" s="12">
        <v>52.59</v>
      </c>
      <c r="Y21" s="12">
        <v>34.43</v>
      </c>
      <c r="Z21" s="15">
        <f t="shared" si="10"/>
        <v>65.468720289028326</v>
      </c>
      <c r="AA21" s="12">
        <v>3.29</v>
      </c>
      <c r="AB21" s="12">
        <v>0</v>
      </c>
      <c r="AC21" s="15">
        <f t="shared" si="11"/>
        <v>31.481481481481481</v>
      </c>
      <c r="AD21" s="12">
        <v>0.41</v>
      </c>
      <c r="AE21" s="12">
        <v>0.01</v>
      </c>
      <c r="AF21" s="15">
        <f t="shared" si="12"/>
        <v>2.4390243902439024</v>
      </c>
      <c r="AG21" s="12">
        <v>3.27</v>
      </c>
      <c r="AH21" s="12">
        <v>0.15</v>
      </c>
      <c r="AI21" s="15">
        <f t="shared" si="13"/>
        <v>4.5871559633027514</v>
      </c>
      <c r="AJ21" s="12">
        <v>0.5</v>
      </c>
      <c r="AK21" s="12">
        <v>0</v>
      </c>
      <c r="AL21" s="15">
        <f t="shared" si="14"/>
        <v>0</v>
      </c>
      <c r="AM21" s="12">
        <v>0.51</v>
      </c>
      <c r="AN21" s="12">
        <v>0</v>
      </c>
      <c r="AO21" s="15">
        <f t="shared" si="15"/>
        <v>0</v>
      </c>
      <c r="AP21" s="12">
        <v>37.47</v>
      </c>
      <c r="AQ21" s="12">
        <v>10.87</v>
      </c>
      <c r="AR21" s="15">
        <f t="shared" si="16"/>
        <v>29.00987456631972</v>
      </c>
      <c r="AS21" s="12">
        <f t="shared" si="17"/>
        <v>126.69000000000001</v>
      </c>
      <c r="AT21" s="12">
        <f t="shared" si="18"/>
        <v>78.590000000000018</v>
      </c>
      <c r="AU21" s="15">
        <f t="shared" si="19"/>
        <v>62.033309653484892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5</v>
      </c>
      <c r="E22" s="12">
        <v>0</v>
      </c>
      <c r="F22" s="12">
        <v>80.88</v>
      </c>
      <c r="G22" s="12">
        <v>26.8</v>
      </c>
      <c r="H22" s="15">
        <f t="shared" si="0"/>
        <v>33.135509396636998</v>
      </c>
      <c r="I22" s="12">
        <v>28.68</v>
      </c>
      <c r="J22" s="12">
        <v>56.05</v>
      </c>
      <c r="K22" s="15">
        <f t="shared" si="1"/>
        <v>195.4323570432357</v>
      </c>
      <c r="L22" s="12">
        <f t="shared" si="2"/>
        <v>109.56</v>
      </c>
      <c r="M22" s="12">
        <f t="shared" si="3"/>
        <v>82.85</v>
      </c>
      <c r="N22" s="15">
        <f t="shared" si="4"/>
        <v>75.620664476086148</v>
      </c>
      <c r="O22" s="12">
        <v>3.08</v>
      </c>
      <c r="P22" s="12">
        <v>0</v>
      </c>
      <c r="Q22" s="15">
        <f t="shared" si="5"/>
        <v>0</v>
      </c>
      <c r="R22" s="12">
        <v>6.74</v>
      </c>
      <c r="S22" s="12">
        <v>0.52</v>
      </c>
      <c r="T22" s="15">
        <f t="shared" si="6"/>
        <v>7.71513353115727</v>
      </c>
      <c r="U22" s="12">
        <f t="shared" si="7"/>
        <v>119.38</v>
      </c>
      <c r="V22" s="12">
        <f t="shared" si="8"/>
        <v>83.36999999999999</v>
      </c>
      <c r="W22" s="15">
        <f t="shared" si="9"/>
        <v>69.835818395041045</v>
      </c>
      <c r="X22" s="12">
        <v>155.4</v>
      </c>
      <c r="Y22" s="12">
        <v>115.61</v>
      </c>
      <c r="Z22" s="15">
        <f t="shared" si="10"/>
        <v>74.395109395109387</v>
      </c>
      <c r="AA22" s="12">
        <v>6.58</v>
      </c>
      <c r="AB22" s="12">
        <v>0</v>
      </c>
      <c r="AC22" s="15">
        <f t="shared" si="11"/>
        <v>7.71513353115727</v>
      </c>
      <c r="AD22" s="12">
        <v>0.4</v>
      </c>
      <c r="AE22" s="12">
        <v>0.02</v>
      </c>
      <c r="AF22" s="15">
        <f t="shared" si="12"/>
        <v>5</v>
      </c>
      <c r="AG22" s="12">
        <v>30.26</v>
      </c>
      <c r="AH22" s="12">
        <v>2.85</v>
      </c>
      <c r="AI22" s="15">
        <f t="shared" si="13"/>
        <v>9.4183740912095182</v>
      </c>
      <c r="AJ22" s="12">
        <v>0.5</v>
      </c>
      <c r="AK22" s="12">
        <v>0</v>
      </c>
      <c r="AL22" s="15">
        <f t="shared" si="14"/>
        <v>0</v>
      </c>
      <c r="AM22" s="12">
        <v>0.5</v>
      </c>
      <c r="AN22" s="12">
        <v>0</v>
      </c>
      <c r="AO22" s="15">
        <f t="shared" si="15"/>
        <v>0</v>
      </c>
      <c r="AP22" s="12">
        <v>85.84</v>
      </c>
      <c r="AQ22" s="12">
        <v>13.97</v>
      </c>
      <c r="AR22" s="15">
        <f t="shared" si="16"/>
        <v>16.274464119291707</v>
      </c>
      <c r="AS22" s="12">
        <f t="shared" si="17"/>
        <v>398.8599999999999</v>
      </c>
      <c r="AT22" s="12">
        <f t="shared" si="18"/>
        <v>215.82</v>
      </c>
      <c r="AU22" s="15">
        <f t="shared" si="19"/>
        <v>54.109211252068413</v>
      </c>
    </row>
    <row r="23" spans="1:47" x14ac:dyDescent="0.25">
      <c r="A23" s="12">
        <v>17</v>
      </c>
      <c r="B23" s="13" t="s">
        <v>43</v>
      </c>
      <c r="C23" s="12">
        <v>0</v>
      </c>
      <c r="D23" s="12">
        <v>8</v>
      </c>
      <c r="E23" s="12">
        <v>0</v>
      </c>
      <c r="F23" s="12">
        <v>51.85</v>
      </c>
      <c r="G23" s="12">
        <v>13.54</v>
      </c>
      <c r="H23" s="15">
        <f t="shared" si="0"/>
        <v>26.113789778206364</v>
      </c>
      <c r="I23" s="12">
        <v>18.39</v>
      </c>
      <c r="J23" s="12">
        <v>45.26</v>
      </c>
      <c r="K23" s="15">
        <f t="shared" si="1"/>
        <v>246.11201740076126</v>
      </c>
      <c r="L23" s="12">
        <f t="shared" si="2"/>
        <v>70.240000000000009</v>
      </c>
      <c r="M23" s="12">
        <f t="shared" si="3"/>
        <v>58.8</v>
      </c>
      <c r="N23" s="15">
        <f t="shared" si="4"/>
        <v>83.71298405466969</v>
      </c>
      <c r="O23" s="12">
        <v>1.96</v>
      </c>
      <c r="P23" s="12">
        <v>0</v>
      </c>
      <c r="Q23" s="15">
        <f t="shared" si="5"/>
        <v>0</v>
      </c>
      <c r="R23" s="12">
        <v>4.32</v>
      </c>
      <c r="S23" s="12">
        <v>0.17</v>
      </c>
      <c r="T23" s="15">
        <f t="shared" si="6"/>
        <v>3.9351851851851851</v>
      </c>
      <c r="U23" s="12">
        <f t="shared" si="7"/>
        <v>76.52000000000001</v>
      </c>
      <c r="V23" s="12">
        <f t="shared" si="8"/>
        <v>58.97</v>
      </c>
      <c r="W23" s="15">
        <f t="shared" si="9"/>
        <v>77.064819654992149</v>
      </c>
      <c r="X23" s="12">
        <v>179.86</v>
      </c>
      <c r="Y23" s="12">
        <v>141.35</v>
      </c>
      <c r="Z23" s="15">
        <f t="shared" si="10"/>
        <v>78.58890247970642</v>
      </c>
      <c r="AA23" s="12">
        <v>6.58</v>
      </c>
      <c r="AB23" s="12">
        <v>0</v>
      </c>
      <c r="AC23" s="15">
        <f t="shared" si="11"/>
        <v>3.9351851851851851</v>
      </c>
      <c r="AD23" s="12">
        <v>0.75</v>
      </c>
      <c r="AE23" s="12">
        <v>0.24</v>
      </c>
      <c r="AF23" s="15">
        <f t="shared" si="12"/>
        <v>32</v>
      </c>
      <c r="AG23" s="12">
        <v>17.27</v>
      </c>
      <c r="AH23" s="12">
        <v>0.28999999999999998</v>
      </c>
      <c r="AI23" s="15">
        <f t="shared" si="13"/>
        <v>1.6792125072379851</v>
      </c>
      <c r="AJ23" s="12">
        <v>0.49</v>
      </c>
      <c r="AK23" s="12">
        <v>0</v>
      </c>
      <c r="AL23" s="15">
        <f t="shared" si="14"/>
        <v>0</v>
      </c>
      <c r="AM23" s="12">
        <v>0.49</v>
      </c>
      <c r="AN23" s="12">
        <v>0</v>
      </c>
      <c r="AO23" s="15">
        <f t="shared" si="15"/>
        <v>0</v>
      </c>
      <c r="AP23" s="12">
        <v>2.57</v>
      </c>
      <c r="AQ23" s="12">
        <v>0</v>
      </c>
      <c r="AR23" s="15">
        <f t="shared" si="16"/>
        <v>0</v>
      </c>
      <c r="AS23" s="12">
        <f t="shared" si="17"/>
        <v>284.52999999999997</v>
      </c>
      <c r="AT23" s="12">
        <f t="shared" si="18"/>
        <v>200.85</v>
      </c>
      <c r="AU23" s="15">
        <f t="shared" si="19"/>
        <v>70.590095947703233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36.840000000000003</v>
      </c>
      <c r="G24" s="12">
        <v>43.6</v>
      </c>
      <c r="H24" s="15">
        <f t="shared" si="0"/>
        <v>118.34961997828447</v>
      </c>
      <c r="I24" s="12">
        <v>13.07</v>
      </c>
      <c r="J24" s="12">
        <v>0.3</v>
      </c>
      <c r="K24" s="15">
        <f t="shared" si="1"/>
        <v>2.2953328232593724</v>
      </c>
      <c r="L24" s="12">
        <f t="shared" si="2"/>
        <v>49.910000000000004</v>
      </c>
      <c r="M24" s="12">
        <f t="shared" si="3"/>
        <v>43.9</v>
      </c>
      <c r="N24" s="15">
        <f t="shared" si="4"/>
        <v>87.958324984972947</v>
      </c>
      <c r="O24" s="12">
        <v>1.4</v>
      </c>
      <c r="P24" s="12">
        <v>0</v>
      </c>
      <c r="Q24" s="15">
        <f t="shared" si="5"/>
        <v>0</v>
      </c>
      <c r="R24" s="12">
        <v>3.07</v>
      </c>
      <c r="S24" s="12">
        <v>1.54</v>
      </c>
      <c r="T24" s="15">
        <f t="shared" si="6"/>
        <v>50.162866449511398</v>
      </c>
      <c r="U24" s="12">
        <f t="shared" si="7"/>
        <v>54.38</v>
      </c>
      <c r="V24" s="12">
        <f t="shared" si="8"/>
        <v>45.44</v>
      </c>
      <c r="W24" s="15">
        <f t="shared" si="9"/>
        <v>83.560132401618233</v>
      </c>
      <c r="X24" s="12">
        <v>17.37</v>
      </c>
      <c r="Y24" s="12">
        <v>11.6</v>
      </c>
      <c r="Z24" s="15">
        <f t="shared" si="10"/>
        <v>66.781807714450196</v>
      </c>
      <c r="AA24" s="12">
        <v>3.29</v>
      </c>
      <c r="AB24" s="12">
        <v>0</v>
      </c>
      <c r="AC24" s="15">
        <f t="shared" si="11"/>
        <v>50.162866449511398</v>
      </c>
      <c r="AD24" s="12">
        <v>0.68</v>
      </c>
      <c r="AE24" s="12">
        <v>0.02</v>
      </c>
      <c r="AF24" s="15">
        <f t="shared" si="12"/>
        <v>2.9411764705882351</v>
      </c>
      <c r="AG24" s="12">
        <v>3.27</v>
      </c>
      <c r="AH24" s="12">
        <v>0</v>
      </c>
      <c r="AI24" s="15">
        <f t="shared" si="13"/>
        <v>0</v>
      </c>
      <c r="AJ24" s="12">
        <v>7.52</v>
      </c>
      <c r="AK24" s="12">
        <v>0.28999999999999998</v>
      </c>
      <c r="AL24" s="15">
        <f t="shared" si="14"/>
        <v>3.8563829787234041</v>
      </c>
      <c r="AM24" s="12">
        <v>0.51</v>
      </c>
      <c r="AN24" s="12">
        <v>0</v>
      </c>
      <c r="AO24" s="15">
        <f t="shared" si="15"/>
        <v>0</v>
      </c>
      <c r="AP24" s="12">
        <v>0.62</v>
      </c>
      <c r="AQ24" s="12">
        <v>0</v>
      </c>
      <c r="AR24" s="15">
        <f t="shared" si="16"/>
        <v>0</v>
      </c>
      <c r="AS24" s="12">
        <f t="shared" si="17"/>
        <v>87.640000000000015</v>
      </c>
      <c r="AT24" s="12">
        <f t="shared" si="18"/>
        <v>57.35</v>
      </c>
      <c r="AU24" s="15">
        <f t="shared" si="19"/>
        <v>65.438156093108162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0</v>
      </c>
      <c r="F25" s="12">
        <v>0.28000000000000003</v>
      </c>
      <c r="G25" s="12">
        <v>0</v>
      </c>
      <c r="H25" s="15">
        <f t="shared" si="0"/>
        <v>0</v>
      </c>
      <c r="I25" s="12">
        <v>0.1</v>
      </c>
      <c r="J25" s="12">
        <v>0</v>
      </c>
      <c r="K25" s="15">
        <f t="shared" si="1"/>
        <v>0</v>
      </c>
      <c r="L25" s="12">
        <f t="shared" si="2"/>
        <v>0.38</v>
      </c>
      <c r="M25" s="12">
        <f t="shared" si="3"/>
        <v>0</v>
      </c>
      <c r="N25" s="15">
        <f t="shared" si="4"/>
        <v>0</v>
      </c>
      <c r="O25" s="12">
        <v>0.01</v>
      </c>
      <c r="P25" s="12">
        <v>0</v>
      </c>
      <c r="Q25" s="15">
        <f t="shared" si="5"/>
        <v>0</v>
      </c>
      <c r="R25" s="12">
        <v>0.02</v>
      </c>
      <c r="S25" s="12">
        <v>0</v>
      </c>
      <c r="T25" s="15">
        <f t="shared" si="6"/>
        <v>0</v>
      </c>
      <c r="U25" s="12">
        <f t="shared" si="7"/>
        <v>0.41000000000000003</v>
      </c>
      <c r="V25" s="12">
        <f t="shared" si="8"/>
        <v>0</v>
      </c>
      <c r="W25" s="15">
        <f t="shared" si="9"/>
        <v>0</v>
      </c>
      <c r="X25" s="12">
        <v>55.9</v>
      </c>
      <c r="Y25" s="12">
        <v>34.46</v>
      </c>
      <c r="Z25" s="15">
        <f t="shared" si="10"/>
        <v>61.645796064400713</v>
      </c>
      <c r="AA25" s="12">
        <v>3.29</v>
      </c>
      <c r="AB25" s="12">
        <v>0</v>
      </c>
      <c r="AC25" s="15">
        <f t="shared" si="11"/>
        <v>0</v>
      </c>
      <c r="AD25" s="12">
        <v>0.41</v>
      </c>
      <c r="AE25" s="12">
        <v>0</v>
      </c>
      <c r="AF25" s="15">
        <f t="shared" si="12"/>
        <v>0</v>
      </c>
      <c r="AG25" s="12">
        <v>6.27</v>
      </c>
      <c r="AH25" s="12">
        <v>0.5</v>
      </c>
      <c r="AI25" s="15">
        <f t="shared" si="13"/>
        <v>7.9744816586921852</v>
      </c>
      <c r="AJ25" s="12">
        <v>0.5</v>
      </c>
      <c r="AK25" s="12">
        <v>0</v>
      </c>
      <c r="AL25" s="15">
        <f t="shared" si="14"/>
        <v>0</v>
      </c>
      <c r="AM25" s="12">
        <v>0.51</v>
      </c>
      <c r="AN25" s="12">
        <v>0</v>
      </c>
      <c r="AO25" s="15">
        <f t="shared" si="15"/>
        <v>0</v>
      </c>
      <c r="AP25" s="12">
        <v>0.62</v>
      </c>
      <c r="AQ25" s="12">
        <v>0</v>
      </c>
      <c r="AR25" s="15">
        <f t="shared" si="16"/>
        <v>0</v>
      </c>
      <c r="AS25" s="12">
        <f t="shared" si="17"/>
        <v>67.91</v>
      </c>
      <c r="AT25" s="12">
        <f t="shared" si="18"/>
        <v>34.96</v>
      </c>
      <c r="AU25" s="15">
        <f t="shared" si="19"/>
        <v>51.479899867471659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0</v>
      </c>
      <c r="F27" s="12">
        <v>6.48</v>
      </c>
      <c r="G27" s="12">
        <v>0.59</v>
      </c>
      <c r="H27" s="15">
        <f t="shared" si="0"/>
        <v>9.1049382716049365</v>
      </c>
      <c r="I27" s="12">
        <v>2.2999999999999998</v>
      </c>
      <c r="J27" s="12">
        <v>0</v>
      </c>
      <c r="K27" s="15">
        <f t="shared" si="1"/>
        <v>0</v>
      </c>
      <c r="L27" s="12">
        <f t="shared" si="2"/>
        <v>8.7800000000000011</v>
      </c>
      <c r="M27" s="12">
        <f t="shared" si="3"/>
        <v>0.59</v>
      </c>
      <c r="N27" s="15">
        <f t="shared" si="4"/>
        <v>6.7198177676537574</v>
      </c>
      <c r="O27" s="12">
        <v>0.25</v>
      </c>
      <c r="P27" s="12">
        <v>0</v>
      </c>
      <c r="Q27" s="15">
        <f t="shared" si="5"/>
        <v>0</v>
      </c>
      <c r="R27" s="12">
        <v>0.54</v>
      </c>
      <c r="S27" s="12">
        <v>0</v>
      </c>
      <c r="T27" s="15">
        <f t="shared" si="6"/>
        <v>0</v>
      </c>
      <c r="U27" s="12">
        <f t="shared" si="7"/>
        <v>9.57</v>
      </c>
      <c r="V27" s="12">
        <f t="shared" si="8"/>
        <v>0.59</v>
      </c>
      <c r="W27" s="15">
        <f t="shared" si="9"/>
        <v>6.1650992685475439</v>
      </c>
      <c r="X27" s="12">
        <v>33.24</v>
      </c>
      <c r="Y27" s="12">
        <v>19.77</v>
      </c>
      <c r="Z27" s="15">
        <f t="shared" si="10"/>
        <v>59.476534296028873</v>
      </c>
      <c r="AA27" s="12">
        <v>3.29</v>
      </c>
      <c r="AB27" s="12">
        <v>0</v>
      </c>
      <c r="AC27" s="15">
        <f t="shared" si="11"/>
        <v>0</v>
      </c>
      <c r="AD27" s="12">
        <v>1.42</v>
      </c>
      <c r="AE27" s="12">
        <v>0</v>
      </c>
      <c r="AF27" s="15">
        <f t="shared" si="12"/>
        <v>0</v>
      </c>
      <c r="AG27" s="12">
        <v>3.27</v>
      </c>
      <c r="AH27" s="12">
        <v>0.05</v>
      </c>
      <c r="AI27" s="15">
        <f t="shared" si="13"/>
        <v>1.5290519877675843</v>
      </c>
      <c r="AJ27" s="12">
        <v>0.5</v>
      </c>
      <c r="AK27" s="12">
        <v>0</v>
      </c>
      <c r="AL27" s="15">
        <f t="shared" si="14"/>
        <v>0</v>
      </c>
      <c r="AM27" s="12">
        <v>0.51</v>
      </c>
      <c r="AN27" s="12">
        <v>0.01</v>
      </c>
      <c r="AO27" s="15">
        <f t="shared" si="15"/>
        <v>1.9607843137254901</v>
      </c>
      <c r="AP27" s="12">
        <v>0.62</v>
      </c>
      <c r="AQ27" s="12">
        <v>0</v>
      </c>
      <c r="AR27" s="15">
        <f t="shared" si="16"/>
        <v>0</v>
      </c>
      <c r="AS27" s="12">
        <f t="shared" si="17"/>
        <v>52.42</v>
      </c>
      <c r="AT27" s="12">
        <f t="shared" si="18"/>
        <v>20.420000000000002</v>
      </c>
      <c r="AU27" s="15">
        <f t="shared" si="19"/>
        <v>38.954597481877144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0</v>
      </c>
      <c r="F28" s="12">
        <v>21.77</v>
      </c>
      <c r="G28" s="12">
        <v>10.67</v>
      </c>
      <c r="H28" s="15">
        <f t="shared" si="0"/>
        <v>49.01240238860818</v>
      </c>
      <c r="I28" s="12">
        <v>7.72</v>
      </c>
      <c r="J28" s="12">
        <v>26.44</v>
      </c>
      <c r="K28" s="15">
        <f t="shared" si="1"/>
        <v>342.48704663212436</v>
      </c>
      <c r="L28" s="12">
        <f t="shared" si="2"/>
        <v>29.49</v>
      </c>
      <c r="M28" s="12">
        <f t="shared" si="3"/>
        <v>37.11</v>
      </c>
      <c r="N28" s="15">
        <f t="shared" si="4"/>
        <v>125.83926754832146</v>
      </c>
      <c r="O28" s="12">
        <v>0.83</v>
      </c>
      <c r="P28" s="12">
        <v>0</v>
      </c>
      <c r="Q28" s="15">
        <f t="shared" si="5"/>
        <v>0</v>
      </c>
      <c r="R28" s="12">
        <v>1.81</v>
      </c>
      <c r="S28" s="12">
        <v>0</v>
      </c>
      <c r="T28" s="15">
        <f t="shared" si="6"/>
        <v>0</v>
      </c>
      <c r="U28" s="12">
        <f t="shared" si="7"/>
        <v>32.129999999999995</v>
      </c>
      <c r="V28" s="12">
        <f t="shared" si="8"/>
        <v>37.11</v>
      </c>
      <c r="W28" s="15">
        <f t="shared" si="9"/>
        <v>115.49953314659199</v>
      </c>
      <c r="X28" s="12">
        <v>2.0099999999999998</v>
      </c>
      <c r="Y28" s="12">
        <v>1</v>
      </c>
      <c r="Z28" s="15">
        <f t="shared" si="10"/>
        <v>49.751243781094537</v>
      </c>
      <c r="AA28" s="12">
        <v>3.29</v>
      </c>
      <c r="AB28" s="12">
        <v>0</v>
      </c>
      <c r="AC28" s="15">
        <f t="shared" si="11"/>
        <v>0</v>
      </c>
      <c r="AD28" s="12">
        <v>0.41</v>
      </c>
      <c r="AE28" s="12">
        <v>0</v>
      </c>
      <c r="AF28" s="15">
        <f t="shared" si="12"/>
        <v>0</v>
      </c>
      <c r="AG28" s="12">
        <v>3.27</v>
      </c>
      <c r="AH28" s="12">
        <v>0</v>
      </c>
      <c r="AI28" s="15">
        <f t="shared" si="13"/>
        <v>0</v>
      </c>
      <c r="AJ28" s="12">
        <v>0.5</v>
      </c>
      <c r="AK28" s="12">
        <v>0</v>
      </c>
      <c r="AL28" s="15">
        <f t="shared" si="14"/>
        <v>0</v>
      </c>
      <c r="AM28" s="12">
        <v>0.51</v>
      </c>
      <c r="AN28" s="12">
        <v>0</v>
      </c>
      <c r="AO28" s="15">
        <f t="shared" si="15"/>
        <v>0</v>
      </c>
      <c r="AP28" s="12">
        <v>0.62</v>
      </c>
      <c r="AQ28" s="12">
        <v>0</v>
      </c>
      <c r="AR28" s="15">
        <f t="shared" si="16"/>
        <v>0</v>
      </c>
      <c r="AS28" s="12">
        <f t="shared" si="17"/>
        <v>42.739999999999988</v>
      </c>
      <c r="AT28" s="12">
        <f t="shared" si="18"/>
        <v>38.11</v>
      </c>
      <c r="AU28" s="15">
        <f t="shared" si="19"/>
        <v>89.167056621431939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2</v>
      </c>
      <c r="E29" s="12">
        <v>0</v>
      </c>
      <c r="F29" s="12">
        <v>20.02</v>
      </c>
      <c r="G29" s="12">
        <v>15.91</v>
      </c>
      <c r="H29" s="15">
        <f t="shared" si="0"/>
        <v>79.47052947052947</v>
      </c>
      <c r="I29" s="12">
        <v>7.1</v>
      </c>
      <c r="J29" s="12">
        <v>0</v>
      </c>
      <c r="K29" s="15">
        <f t="shared" si="1"/>
        <v>0</v>
      </c>
      <c r="L29" s="12">
        <f t="shared" si="2"/>
        <v>27.119999999999997</v>
      </c>
      <c r="M29" s="12">
        <f t="shared" si="3"/>
        <v>15.91</v>
      </c>
      <c r="N29" s="15">
        <f t="shared" si="4"/>
        <v>58.665191740412979</v>
      </c>
      <c r="O29" s="12">
        <v>0.76</v>
      </c>
      <c r="P29" s="12">
        <v>0</v>
      </c>
      <c r="Q29" s="15">
        <f t="shared" si="5"/>
        <v>0</v>
      </c>
      <c r="R29" s="12">
        <v>1.66</v>
      </c>
      <c r="S29" s="12">
        <v>0</v>
      </c>
      <c r="T29" s="15">
        <f t="shared" si="6"/>
        <v>0</v>
      </c>
      <c r="U29" s="12">
        <f t="shared" si="7"/>
        <v>29.54</v>
      </c>
      <c r="V29" s="12">
        <f t="shared" si="8"/>
        <v>15.91</v>
      </c>
      <c r="W29" s="15">
        <f t="shared" si="9"/>
        <v>53.859174001354091</v>
      </c>
      <c r="X29" s="12">
        <v>21.78</v>
      </c>
      <c r="Y29" s="12">
        <v>12.42</v>
      </c>
      <c r="Z29" s="15">
        <f t="shared" si="10"/>
        <v>57.02479338842975</v>
      </c>
      <c r="AA29" s="12">
        <v>3.29</v>
      </c>
      <c r="AB29" s="12">
        <v>0</v>
      </c>
      <c r="AC29" s="15">
        <f t="shared" si="11"/>
        <v>0</v>
      </c>
      <c r="AD29" s="12">
        <v>0.4</v>
      </c>
      <c r="AE29" s="12">
        <v>0</v>
      </c>
      <c r="AF29" s="15">
        <f t="shared" si="12"/>
        <v>0</v>
      </c>
      <c r="AG29" s="12">
        <v>3.54</v>
      </c>
      <c r="AH29" s="12">
        <v>0</v>
      </c>
      <c r="AI29" s="15">
        <f t="shared" si="13"/>
        <v>0</v>
      </c>
      <c r="AJ29" s="12">
        <v>17.54</v>
      </c>
      <c r="AK29" s="12">
        <v>0</v>
      </c>
      <c r="AL29" s="15">
        <f t="shared" si="14"/>
        <v>0</v>
      </c>
      <c r="AM29" s="12">
        <v>0.5</v>
      </c>
      <c r="AN29" s="12">
        <v>0</v>
      </c>
      <c r="AO29" s="15">
        <f t="shared" si="15"/>
        <v>0</v>
      </c>
      <c r="AP29" s="12">
        <v>1.32</v>
      </c>
      <c r="AQ29" s="12">
        <v>0.01</v>
      </c>
      <c r="AR29" s="15">
        <f t="shared" si="16"/>
        <v>0.75757575757575757</v>
      </c>
      <c r="AS29" s="12">
        <f t="shared" si="17"/>
        <v>77.91</v>
      </c>
      <c r="AT29" s="12">
        <f t="shared" si="18"/>
        <v>28.34</v>
      </c>
      <c r="AU29" s="15">
        <f t="shared" si="19"/>
        <v>36.375304838916698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0</v>
      </c>
      <c r="F30" s="12">
        <v>2.0299999999999998</v>
      </c>
      <c r="G30" s="12">
        <v>20.72</v>
      </c>
      <c r="H30" s="15">
        <f t="shared" si="0"/>
        <v>1020.6896551724138</v>
      </c>
      <c r="I30" s="12">
        <v>0.72</v>
      </c>
      <c r="J30" s="12">
        <v>0</v>
      </c>
      <c r="K30" s="15">
        <f t="shared" si="1"/>
        <v>0</v>
      </c>
      <c r="L30" s="12">
        <f t="shared" si="2"/>
        <v>2.75</v>
      </c>
      <c r="M30" s="12">
        <f t="shared" si="3"/>
        <v>20.72</v>
      </c>
      <c r="N30" s="15">
        <f t="shared" si="4"/>
        <v>753.45454545454538</v>
      </c>
      <c r="O30" s="12">
        <v>0.08</v>
      </c>
      <c r="P30" s="12">
        <v>0</v>
      </c>
      <c r="Q30" s="15">
        <f t="shared" si="5"/>
        <v>0</v>
      </c>
      <c r="R30" s="12">
        <v>0.17</v>
      </c>
      <c r="S30" s="12">
        <v>0</v>
      </c>
      <c r="T30" s="15">
        <f t="shared" si="6"/>
        <v>0</v>
      </c>
      <c r="U30" s="12">
        <f t="shared" si="7"/>
        <v>3</v>
      </c>
      <c r="V30" s="12">
        <f t="shared" si="8"/>
        <v>20.72</v>
      </c>
      <c r="W30" s="15">
        <f t="shared" si="9"/>
        <v>690.66666666666663</v>
      </c>
      <c r="X30" s="12">
        <v>3</v>
      </c>
      <c r="Y30" s="12">
        <v>0</v>
      </c>
      <c r="Z30" s="15">
        <f t="shared" si="10"/>
        <v>0</v>
      </c>
      <c r="AA30" s="12">
        <v>3.29</v>
      </c>
      <c r="AB30" s="12">
        <v>0</v>
      </c>
      <c r="AC30" s="15">
        <f t="shared" si="11"/>
        <v>0</v>
      </c>
      <c r="AD30" s="12">
        <v>0.41</v>
      </c>
      <c r="AE30" s="12">
        <v>0.03</v>
      </c>
      <c r="AF30" s="15">
        <f t="shared" si="12"/>
        <v>7.3170731707317067</v>
      </c>
      <c r="AG30" s="12">
        <v>3.27</v>
      </c>
      <c r="AH30" s="12">
        <v>0.69</v>
      </c>
      <c r="AI30" s="15">
        <f t="shared" si="13"/>
        <v>21.100917431192659</v>
      </c>
      <c r="AJ30" s="12">
        <v>0.5</v>
      </c>
      <c r="AK30" s="12">
        <v>0</v>
      </c>
      <c r="AL30" s="15">
        <f t="shared" si="14"/>
        <v>0</v>
      </c>
      <c r="AM30" s="12">
        <v>0.51</v>
      </c>
      <c r="AN30" s="12">
        <v>0</v>
      </c>
      <c r="AO30" s="15">
        <f t="shared" si="15"/>
        <v>0</v>
      </c>
      <c r="AP30" s="12">
        <v>0.62</v>
      </c>
      <c r="AQ30" s="12">
        <v>0</v>
      </c>
      <c r="AR30" s="15">
        <f t="shared" si="16"/>
        <v>0</v>
      </c>
      <c r="AS30" s="12">
        <f t="shared" si="17"/>
        <v>14.599999999999998</v>
      </c>
      <c r="AT30" s="12">
        <f t="shared" si="18"/>
        <v>21.44</v>
      </c>
      <c r="AU30" s="15">
        <f t="shared" si="19"/>
        <v>146.84931506849318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53.91</v>
      </c>
      <c r="G31" s="12">
        <v>0</v>
      </c>
      <c r="H31" s="15">
        <f t="shared" si="0"/>
        <v>0</v>
      </c>
      <c r="I31" s="12">
        <v>19.12</v>
      </c>
      <c r="J31" s="12">
        <v>79.319999999999993</v>
      </c>
      <c r="K31" s="15">
        <f t="shared" si="1"/>
        <v>414.85355648535557</v>
      </c>
      <c r="L31" s="12">
        <f t="shared" si="2"/>
        <v>73.03</v>
      </c>
      <c r="M31" s="12">
        <f t="shared" si="3"/>
        <v>79.319999999999993</v>
      </c>
      <c r="N31" s="15">
        <f t="shared" si="4"/>
        <v>108.61289880870875</v>
      </c>
      <c r="O31" s="12">
        <v>2.0499999999999998</v>
      </c>
      <c r="P31" s="12">
        <v>0</v>
      </c>
      <c r="Q31" s="15">
        <f t="shared" si="5"/>
        <v>0</v>
      </c>
      <c r="R31" s="12">
        <v>4.49</v>
      </c>
      <c r="S31" s="12">
        <v>0</v>
      </c>
      <c r="T31" s="15">
        <f t="shared" si="6"/>
        <v>0</v>
      </c>
      <c r="U31" s="12">
        <f t="shared" si="7"/>
        <v>79.569999999999993</v>
      </c>
      <c r="V31" s="12">
        <f t="shared" si="8"/>
        <v>79.319999999999993</v>
      </c>
      <c r="W31" s="15">
        <f t="shared" si="9"/>
        <v>99.685811235390219</v>
      </c>
      <c r="X31" s="12">
        <v>11.26</v>
      </c>
      <c r="Y31" s="12">
        <v>4.08</v>
      </c>
      <c r="Z31" s="15">
        <f t="shared" si="10"/>
        <v>36.234458259325045</v>
      </c>
      <c r="AA31" s="12">
        <v>0</v>
      </c>
      <c r="AB31" s="12">
        <v>0</v>
      </c>
      <c r="AC31" s="15">
        <f t="shared" si="11"/>
        <v>0</v>
      </c>
      <c r="AD31" s="12">
        <v>0</v>
      </c>
      <c r="AE31" s="12">
        <v>0</v>
      </c>
      <c r="AF31" s="15" t="e">
        <f t="shared" si="12"/>
        <v>#DIV/0!</v>
      </c>
      <c r="AG31" s="12">
        <v>14.53</v>
      </c>
      <c r="AH31" s="12">
        <v>3.32</v>
      </c>
      <c r="AI31" s="15">
        <f t="shared" si="13"/>
        <v>22.849277357192015</v>
      </c>
      <c r="AJ31" s="12">
        <v>3.51</v>
      </c>
      <c r="AK31" s="12">
        <v>0.19</v>
      </c>
      <c r="AL31" s="15">
        <f t="shared" si="14"/>
        <v>5.4131054131054137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108.87</v>
      </c>
      <c r="AT31" s="12">
        <f t="shared" si="18"/>
        <v>86.909999999999982</v>
      </c>
      <c r="AU31" s="15">
        <f t="shared" si="19"/>
        <v>79.829154036924749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8</v>
      </c>
      <c r="E32" s="12">
        <v>0</v>
      </c>
      <c r="F32" s="12">
        <v>129.91999999999999</v>
      </c>
      <c r="G32" s="12">
        <v>84.14</v>
      </c>
      <c r="H32" s="15">
        <f t="shared" si="0"/>
        <v>64.762931034482762</v>
      </c>
      <c r="I32" s="12">
        <v>46.08</v>
      </c>
      <c r="J32" s="12">
        <v>68.09</v>
      </c>
      <c r="K32" s="15">
        <f t="shared" si="1"/>
        <v>147.76475694444446</v>
      </c>
      <c r="L32" s="12">
        <f t="shared" si="2"/>
        <v>176</v>
      </c>
      <c r="M32" s="12">
        <f t="shared" si="3"/>
        <v>152.23000000000002</v>
      </c>
      <c r="N32" s="15">
        <f t="shared" si="4"/>
        <v>86.494318181818201</v>
      </c>
      <c r="O32" s="12">
        <v>4.92</v>
      </c>
      <c r="P32" s="12">
        <v>0.62</v>
      </c>
      <c r="Q32" s="15">
        <f t="shared" si="5"/>
        <v>12.601626016260163</v>
      </c>
      <c r="R32" s="12">
        <v>10.8</v>
      </c>
      <c r="S32" s="12">
        <v>0</v>
      </c>
      <c r="T32" s="15">
        <f t="shared" si="6"/>
        <v>0</v>
      </c>
      <c r="U32" s="12">
        <f t="shared" si="7"/>
        <v>191.72</v>
      </c>
      <c r="V32" s="12">
        <f t="shared" si="8"/>
        <v>152.85000000000002</v>
      </c>
      <c r="W32" s="15">
        <f t="shared" si="9"/>
        <v>79.725641560609233</v>
      </c>
      <c r="X32" s="12">
        <v>195.32</v>
      </c>
      <c r="Y32" s="12">
        <v>199.25</v>
      </c>
      <c r="Z32" s="15">
        <f t="shared" si="10"/>
        <v>102.01208273602293</v>
      </c>
      <c r="AA32" s="12">
        <v>9.8800000000000008</v>
      </c>
      <c r="AB32" s="12">
        <v>0.44</v>
      </c>
      <c r="AC32" s="15">
        <f t="shared" si="11"/>
        <v>0</v>
      </c>
      <c r="AD32" s="12">
        <v>3.72</v>
      </c>
      <c r="AE32" s="12">
        <v>0.21</v>
      </c>
      <c r="AF32" s="15">
        <f t="shared" si="12"/>
        <v>5.6451612903225801</v>
      </c>
      <c r="AG32" s="12">
        <v>12.68</v>
      </c>
      <c r="AH32" s="12">
        <v>0.14000000000000001</v>
      </c>
      <c r="AI32" s="15">
        <f t="shared" si="13"/>
        <v>1.1041009463722398</v>
      </c>
      <c r="AJ32" s="12">
        <v>3.5</v>
      </c>
      <c r="AK32" s="12">
        <v>0.21</v>
      </c>
      <c r="AL32" s="15">
        <f t="shared" si="14"/>
        <v>6</v>
      </c>
      <c r="AM32" s="12">
        <v>16.22</v>
      </c>
      <c r="AN32" s="12">
        <v>15.2</v>
      </c>
      <c r="AO32" s="15">
        <f t="shared" si="15"/>
        <v>93.711467324290993</v>
      </c>
      <c r="AP32" s="12">
        <v>8.48</v>
      </c>
      <c r="AQ32" s="12">
        <v>0.17</v>
      </c>
      <c r="AR32" s="15">
        <f t="shared" si="16"/>
        <v>2.0047169811320753</v>
      </c>
      <c r="AS32" s="12">
        <f t="shared" si="17"/>
        <v>441.52</v>
      </c>
      <c r="AT32" s="12">
        <f t="shared" si="18"/>
        <v>368.46999999999997</v>
      </c>
      <c r="AU32" s="15">
        <f t="shared" si="19"/>
        <v>83.454883131001992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1</v>
      </c>
      <c r="E33" s="12">
        <v>0</v>
      </c>
      <c r="F33" s="12">
        <v>69.25</v>
      </c>
      <c r="G33" s="12">
        <v>0</v>
      </c>
      <c r="H33" s="15">
        <f t="shared" si="0"/>
        <v>0</v>
      </c>
      <c r="I33" s="12">
        <v>24.56</v>
      </c>
      <c r="J33" s="12">
        <v>60.2</v>
      </c>
      <c r="K33" s="15">
        <f t="shared" si="1"/>
        <v>245.11400651465803</v>
      </c>
      <c r="L33" s="12">
        <f t="shared" si="2"/>
        <v>93.81</v>
      </c>
      <c r="M33" s="12">
        <f t="shared" si="3"/>
        <v>60.2</v>
      </c>
      <c r="N33" s="15">
        <f t="shared" si="4"/>
        <v>64.172263084958956</v>
      </c>
      <c r="O33" s="12">
        <v>2.64</v>
      </c>
      <c r="P33" s="12">
        <v>0</v>
      </c>
      <c r="Q33" s="15">
        <f t="shared" si="5"/>
        <v>0</v>
      </c>
      <c r="R33" s="12">
        <v>5.76</v>
      </c>
      <c r="S33" s="12">
        <v>0</v>
      </c>
      <c r="T33" s="15">
        <f t="shared" si="6"/>
        <v>0</v>
      </c>
      <c r="U33" s="12">
        <f t="shared" si="7"/>
        <v>102.21000000000001</v>
      </c>
      <c r="V33" s="12">
        <f t="shared" si="8"/>
        <v>60.2</v>
      </c>
      <c r="W33" s="15">
        <f t="shared" si="9"/>
        <v>58.8983465414343</v>
      </c>
      <c r="X33" s="12">
        <v>52.02</v>
      </c>
      <c r="Y33" s="12">
        <v>58.52</v>
      </c>
      <c r="Z33" s="15">
        <f t="shared" si="10"/>
        <v>112.49519415609382</v>
      </c>
      <c r="AA33" s="12">
        <v>3.29</v>
      </c>
      <c r="AB33" s="12">
        <v>0</v>
      </c>
      <c r="AC33" s="15">
        <f t="shared" si="11"/>
        <v>0</v>
      </c>
      <c r="AD33" s="12">
        <v>0.41</v>
      </c>
      <c r="AE33" s="12">
        <v>0</v>
      </c>
      <c r="AF33" s="15">
        <f t="shared" si="12"/>
        <v>0</v>
      </c>
      <c r="AG33" s="12">
        <v>3.27</v>
      </c>
      <c r="AH33" s="12">
        <v>0</v>
      </c>
      <c r="AI33" s="15">
        <f t="shared" si="13"/>
        <v>0</v>
      </c>
      <c r="AJ33" s="12">
        <v>0.5</v>
      </c>
      <c r="AK33" s="12">
        <v>0</v>
      </c>
      <c r="AL33" s="15">
        <f t="shared" si="14"/>
        <v>0</v>
      </c>
      <c r="AM33" s="12">
        <v>0.51</v>
      </c>
      <c r="AN33" s="12">
        <v>0</v>
      </c>
      <c r="AO33" s="15">
        <f t="shared" si="15"/>
        <v>0</v>
      </c>
      <c r="AP33" s="12">
        <v>50.56</v>
      </c>
      <c r="AQ33" s="12">
        <v>26.46</v>
      </c>
      <c r="AR33" s="15">
        <f t="shared" si="16"/>
        <v>52.333860759493668</v>
      </c>
      <c r="AS33" s="12">
        <f t="shared" si="17"/>
        <v>212.77</v>
      </c>
      <c r="AT33" s="12">
        <f t="shared" si="18"/>
        <v>145.18</v>
      </c>
      <c r="AU33" s="15">
        <f t="shared" si="19"/>
        <v>68.233303567232213</v>
      </c>
    </row>
    <row r="34" spans="1:47" x14ac:dyDescent="0.25">
      <c r="A34" s="12">
        <v>28</v>
      </c>
      <c r="B34" s="13" t="s">
        <v>54</v>
      </c>
      <c r="C34" s="12">
        <v>8</v>
      </c>
      <c r="D34" s="12">
        <v>7</v>
      </c>
      <c r="E34" s="12">
        <v>0</v>
      </c>
      <c r="F34" s="12">
        <v>1.35</v>
      </c>
      <c r="G34" s="12">
        <v>119.53</v>
      </c>
      <c r="H34" s="15">
        <f t="shared" si="0"/>
        <v>8854.074074074073</v>
      </c>
      <c r="I34" s="12">
        <v>0.48</v>
      </c>
      <c r="J34" s="12">
        <v>0</v>
      </c>
      <c r="K34" s="15">
        <f t="shared" si="1"/>
        <v>0</v>
      </c>
      <c r="L34" s="12">
        <f t="shared" si="2"/>
        <v>1.83</v>
      </c>
      <c r="M34" s="12">
        <f t="shared" si="3"/>
        <v>119.53</v>
      </c>
      <c r="N34" s="15">
        <f t="shared" si="4"/>
        <v>6531.6939890710382</v>
      </c>
      <c r="O34" s="12">
        <v>0.05</v>
      </c>
      <c r="P34" s="12">
        <v>0</v>
      </c>
      <c r="Q34" s="15">
        <f t="shared" si="5"/>
        <v>0</v>
      </c>
      <c r="R34" s="12">
        <v>0.12</v>
      </c>
      <c r="S34" s="12">
        <v>0.82</v>
      </c>
      <c r="T34" s="15">
        <f t="shared" si="6"/>
        <v>683.33333333333326</v>
      </c>
      <c r="U34" s="12">
        <f t="shared" si="7"/>
        <v>2</v>
      </c>
      <c r="V34" s="12">
        <f t="shared" si="8"/>
        <v>120.35</v>
      </c>
      <c r="W34" s="15">
        <f t="shared" si="9"/>
        <v>6017.5</v>
      </c>
      <c r="X34" s="12">
        <v>10.039999999999999</v>
      </c>
      <c r="Y34" s="12">
        <v>43.6</v>
      </c>
      <c r="Z34" s="15">
        <f t="shared" si="10"/>
        <v>434.26294820717135</v>
      </c>
      <c r="AA34" s="12">
        <v>3.29</v>
      </c>
      <c r="AB34" s="12">
        <v>0</v>
      </c>
      <c r="AC34" s="15">
        <f t="shared" si="11"/>
        <v>683.33333333333326</v>
      </c>
      <c r="AD34" s="12">
        <v>0.41</v>
      </c>
      <c r="AE34" s="12">
        <v>0</v>
      </c>
      <c r="AF34" s="15">
        <f t="shared" si="12"/>
        <v>0</v>
      </c>
      <c r="AG34" s="12">
        <v>1.01</v>
      </c>
      <c r="AH34" s="12">
        <v>0</v>
      </c>
      <c r="AI34" s="15">
        <f t="shared" si="13"/>
        <v>0</v>
      </c>
      <c r="AJ34" s="12">
        <v>0.5</v>
      </c>
      <c r="AK34" s="12">
        <v>0</v>
      </c>
      <c r="AL34" s="15">
        <f t="shared" si="14"/>
        <v>0</v>
      </c>
      <c r="AM34" s="12">
        <v>0.51</v>
      </c>
      <c r="AN34" s="12">
        <v>0</v>
      </c>
      <c r="AO34" s="15">
        <f t="shared" si="15"/>
        <v>0</v>
      </c>
      <c r="AP34" s="12">
        <v>0.61</v>
      </c>
      <c r="AQ34" s="12">
        <v>0</v>
      </c>
      <c r="AR34" s="15">
        <f t="shared" si="16"/>
        <v>0</v>
      </c>
      <c r="AS34" s="12">
        <f t="shared" si="17"/>
        <v>18.37</v>
      </c>
      <c r="AT34" s="12">
        <f t="shared" si="18"/>
        <v>163.95</v>
      </c>
      <c r="AU34" s="15">
        <f t="shared" si="19"/>
        <v>892.48775176918878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0</v>
      </c>
      <c r="E35" s="12">
        <v>0</v>
      </c>
      <c r="F35" s="12">
        <v>5.56</v>
      </c>
      <c r="G35" s="12">
        <v>6.25</v>
      </c>
      <c r="H35" s="15">
        <f t="shared" si="0"/>
        <v>112.41007194244605</v>
      </c>
      <c r="I35" s="12">
        <v>1.97</v>
      </c>
      <c r="J35" s="12">
        <v>0</v>
      </c>
      <c r="K35" s="15">
        <f t="shared" si="1"/>
        <v>0</v>
      </c>
      <c r="L35" s="12">
        <f t="shared" si="2"/>
        <v>7.5299999999999994</v>
      </c>
      <c r="M35" s="12">
        <f t="shared" si="3"/>
        <v>6.25</v>
      </c>
      <c r="N35" s="15">
        <f t="shared" si="4"/>
        <v>83.001328021248341</v>
      </c>
      <c r="O35" s="12">
        <v>0.21</v>
      </c>
      <c r="P35" s="12">
        <v>0</v>
      </c>
      <c r="Q35" s="15">
        <f t="shared" si="5"/>
        <v>0</v>
      </c>
      <c r="R35" s="12">
        <v>0.46</v>
      </c>
      <c r="S35" s="12">
        <v>0</v>
      </c>
      <c r="T35" s="15">
        <f t="shared" si="6"/>
        <v>0</v>
      </c>
      <c r="U35" s="12">
        <f t="shared" si="7"/>
        <v>8.1999999999999993</v>
      </c>
      <c r="V35" s="12">
        <f t="shared" si="8"/>
        <v>6.25</v>
      </c>
      <c r="W35" s="15">
        <f t="shared" si="9"/>
        <v>76.219512195121951</v>
      </c>
      <c r="X35" s="12">
        <v>1.2</v>
      </c>
      <c r="Y35" s="12">
        <v>0.81</v>
      </c>
      <c r="Z35" s="15">
        <f t="shared" si="10"/>
        <v>67.5</v>
      </c>
      <c r="AA35" s="12">
        <v>0</v>
      </c>
      <c r="AB35" s="12">
        <v>0</v>
      </c>
      <c r="AC35" s="15">
        <f t="shared" si="11"/>
        <v>0</v>
      </c>
      <c r="AD35" s="12">
        <v>0.41</v>
      </c>
      <c r="AE35" s="12">
        <v>0</v>
      </c>
      <c r="AF35" s="15">
        <f t="shared" si="12"/>
        <v>0</v>
      </c>
      <c r="AG35" s="12">
        <v>3.27</v>
      </c>
      <c r="AH35" s="12">
        <v>0</v>
      </c>
      <c r="AI35" s="15">
        <f t="shared" si="13"/>
        <v>0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0.62</v>
      </c>
      <c r="AQ35" s="12">
        <v>0</v>
      </c>
      <c r="AR35" s="15">
        <f t="shared" si="16"/>
        <v>0</v>
      </c>
      <c r="AS35" s="12">
        <f t="shared" si="17"/>
        <v>13.699999999999998</v>
      </c>
      <c r="AT35" s="12">
        <f t="shared" si="18"/>
        <v>7.0600000000000005</v>
      </c>
      <c r="AU35" s="15">
        <f t="shared" si="19"/>
        <v>51.532846715328482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0</v>
      </c>
      <c r="F36" s="12">
        <v>32.26</v>
      </c>
      <c r="G36" s="12">
        <v>39.92</v>
      </c>
      <c r="H36" s="15">
        <f t="shared" si="0"/>
        <v>123.74457532548048</v>
      </c>
      <c r="I36" s="12">
        <v>11.44</v>
      </c>
      <c r="J36" s="12">
        <v>0</v>
      </c>
      <c r="K36" s="15">
        <f t="shared" si="1"/>
        <v>0</v>
      </c>
      <c r="L36" s="12">
        <f t="shared" si="2"/>
        <v>43.699999999999996</v>
      </c>
      <c r="M36" s="12">
        <f t="shared" si="3"/>
        <v>39.92</v>
      </c>
      <c r="N36" s="15">
        <f t="shared" si="4"/>
        <v>91.350114416475975</v>
      </c>
      <c r="O36" s="12">
        <v>1.22</v>
      </c>
      <c r="P36" s="12">
        <v>0</v>
      </c>
      <c r="Q36" s="15">
        <f t="shared" si="5"/>
        <v>0</v>
      </c>
      <c r="R36" s="12">
        <v>2.68</v>
      </c>
      <c r="S36" s="12">
        <v>0</v>
      </c>
      <c r="T36" s="15">
        <f t="shared" si="6"/>
        <v>0</v>
      </c>
      <c r="U36" s="12">
        <f t="shared" si="7"/>
        <v>47.599999999999994</v>
      </c>
      <c r="V36" s="12">
        <f t="shared" si="8"/>
        <v>39.92</v>
      </c>
      <c r="W36" s="15">
        <f t="shared" si="9"/>
        <v>83.86554621848741</v>
      </c>
      <c r="X36" s="12">
        <v>2.94</v>
      </c>
      <c r="Y36" s="12">
        <v>1.67</v>
      </c>
      <c r="Z36" s="15">
        <f t="shared" si="10"/>
        <v>56.802721088435369</v>
      </c>
      <c r="AA36" s="12">
        <v>3.29</v>
      </c>
      <c r="AB36" s="12">
        <v>0</v>
      </c>
      <c r="AC36" s="15">
        <f t="shared" si="11"/>
        <v>0</v>
      </c>
      <c r="AD36" s="12">
        <v>0.4</v>
      </c>
      <c r="AE36" s="12">
        <v>0.06</v>
      </c>
      <c r="AF36" s="15">
        <f t="shared" si="12"/>
        <v>15</v>
      </c>
      <c r="AG36" s="12">
        <v>3.54</v>
      </c>
      <c r="AH36" s="12">
        <v>0</v>
      </c>
      <c r="AI36" s="15">
        <f t="shared" si="13"/>
        <v>0</v>
      </c>
      <c r="AJ36" s="12">
        <v>0.5</v>
      </c>
      <c r="AK36" s="12">
        <v>0</v>
      </c>
      <c r="AL36" s="15">
        <f t="shared" si="14"/>
        <v>0</v>
      </c>
      <c r="AM36" s="12">
        <v>0.5</v>
      </c>
      <c r="AN36" s="12">
        <v>0</v>
      </c>
      <c r="AO36" s="15">
        <f t="shared" si="15"/>
        <v>0</v>
      </c>
      <c r="AP36" s="12">
        <v>1.32</v>
      </c>
      <c r="AQ36" s="12">
        <v>0.03</v>
      </c>
      <c r="AR36" s="15">
        <f t="shared" si="16"/>
        <v>2.2727272727272725</v>
      </c>
      <c r="AS36" s="12">
        <f t="shared" si="17"/>
        <v>60.089999999999989</v>
      </c>
      <c r="AT36" s="12">
        <f t="shared" si="18"/>
        <v>41.680000000000007</v>
      </c>
      <c r="AU36" s="15">
        <f t="shared" si="19"/>
        <v>69.362622732567843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2</v>
      </c>
      <c r="E37" s="12">
        <v>0</v>
      </c>
      <c r="F37" s="12">
        <v>24.6</v>
      </c>
      <c r="G37" s="12">
        <v>24.94</v>
      </c>
      <c r="H37" s="15">
        <f t="shared" si="0"/>
        <v>101.38211382113822</v>
      </c>
      <c r="I37" s="12">
        <v>8.7200000000000006</v>
      </c>
      <c r="J37" s="12">
        <v>8.65</v>
      </c>
      <c r="K37" s="15">
        <f t="shared" si="1"/>
        <v>99.197247706422019</v>
      </c>
      <c r="L37" s="12">
        <f t="shared" si="2"/>
        <v>33.32</v>
      </c>
      <c r="M37" s="12">
        <f t="shared" si="3"/>
        <v>33.590000000000003</v>
      </c>
      <c r="N37" s="15">
        <f t="shared" si="4"/>
        <v>100.81032412965187</v>
      </c>
      <c r="O37" s="12">
        <v>0.94</v>
      </c>
      <c r="P37" s="12">
        <v>0</v>
      </c>
      <c r="Q37" s="15">
        <f t="shared" si="5"/>
        <v>0</v>
      </c>
      <c r="R37" s="12">
        <v>2.04</v>
      </c>
      <c r="S37" s="12">
        <v>0</v>
      </c>
      <c r="T37" s="15">
        <f t="shared" si="6"/>
        <v>0</v>
      </c>
      <c r="U37" s="12">
        <f t="shared" si="7"/>
        <v>36.299999999999997</v>
      </c>
      <c r="V37" s="12">
        <f t="shared" si="8"/>
        <v>33.590000000000003</v>
      </c>
      <c r="W37" s="15">
        <f t="shared" si="9"/>
        <v>92.534435261707998</v>
      </c>
      <c r="X37" s="12">
        <v>300.08</v>
      </c>
      <c r="Y37" s="12">
        <v>214.59</v>
      </c>
      <c r="Z37" s="15">
        <f t="shared" si="10"/>
        <v>71.510930418555049</v>
      </c>
      <c r="AA37" s="12">
        <v>3.29</v>
      </c>
      <c r="AB37" s="12">
        <v>0</v>
      </c>
      <c r="AC37" s="15">
        <f t="shared" si="11"/>
        <v>0</v>
      </c>
      <c r="AD37" s="12">
        <v>0.4</v>
      </c>
      <c r="AE37" s="12">
        <v>0.05</v>
      </c>
      <c r="AF37" s="15">
        <f t="shared" si="12"/>
        <v>12.5</v>
      </c>
      <c r="AG37" s="12">
        <v>9.5399999999999991</v>
      </c>
      <c r="AH37" s="12">
        <v>0.94</v>
      </c>
      <c r="AI37" s="15">
        <f t="shared" si="13"/>
        <v>9.8532494758909852</v>
      </c>
      <c r="AJ37" s="12">
        <v>0.5</v>
      </c>
      <c r="AK37" s="12">
        <v>0</v>
      </c>
      <c r="AL37" s="15">
        <f t="shared" si="14"/>
        <v>0</v>
      </c>
      <c r="AM37" s="12">
        <v>0.5</v>
      </c>
      <c r="AN37" s="12">
        <v>0</v>
      </c>
      <c r="AO37" s="15">
        <f t="shared" si="15"/>
        <v>0</v>
      </c>
      <c r="AP37" s="12">
        <v>2.66</v>
      </c>
      <c r="AQ37" s="12">
        <v>0.01</v>
      </c>
      <c r="AR37" s="15">
        <f t="shared" si="16"/>
        <v>0.37593984962406013</v>
      </c>
      <c r="AS37" s="12">
        <f t="shared" si="17"/>
        <v>353.27000000000004</v>
      </c>
      <c r="AT37" s="12">
        <f t="shared" si="18"/>
        <v>249.18</v>
      </c>
      <c r="AU37" s="15">
        <f t="shared" si="19"/>
        <v>70.535284626489641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15.82</v>
      </c>
      <c r="Y38" s="12">
        <v>11.79</v>
      </c>
      <c r="Z38" s="15">
        <f t="shared" si="10"/>
        <v>74.525916561314787</v>
      </c>
      <c r="AA38" s="12">
        <v>3.29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3.27</v>
      </c>
      <c r="AH38" s="12">
        <v>0</v>
      </c>
      <c r="AI38" s="15">
        <f t="shared" si="13"/>
        <v>0</v>
      </c>
      <c r="AJ38" s="12">
        <v>0.5</v>
      </c>
      <c r="AK38" s="12">
        <v>0</v>
      </c>
      <c r="AL38" s="15">
        <f t="shared" si="14"/>
        <v>0</v>
      </c>
      <c r="AM38" s="12">
        <v>0.51</v>
      </c>
      <c r="AN38" s="12">
        <v>0</v>
      </c>
      <c r="AO38" s="15">
        <f t="shared" si="15"/>
        <v>0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23.39</v>
      </c>
      <c r="AT38" s="12">
        <f t="shared" si="18"/>
        <v>11.79</v>
      </c>
      <c r="AU38" s="15">
        <f t="shared" si="19"/>
        <v>50.40615647712697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1</v>
      </c>
      <c r="E39" s="12">
        <v>0</v>
      </c>
      <c r="F39" s="12">
        <v>0</v>
      </c>
      <c r="G39" s="12">
        <v>1</v>
      </c>
      <c r="H39" s="15" t="e">
        <f t="shared" ref="H39:H70" si="20">(G39/F39)*100</f>
        <v>#DIV/0!</v>
      </c>
      <c r="I39" s="12">
        <v>0</v>
      </c>
      <c r="J39" s="12">
        <v>0.56000000000000005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1.56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1.56</v>
      </c>
      <c r="W39" s="15" t="e">
        <f t="shared" ref="W39:W70" si="29">(V39/U39)*100</f>
        <v>#DIV/0!</v>
      </c>
      <c r="X39" s="12">
        <v>0</v>
      </c>
      <c r="Y39" s="12">
        <v>0.21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5.59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7.3599999999999994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4</v>
      </c>
      <c r="D40" s="12">
        <v>7</v>
      </c>
      <c r="E40" s="12">
        <v>0</v>
      </c>
      <c r="F40" s="12">
        <v>214.17</v>
      </c>
      <c r="G40" s="12">
        <v>234.27</v>
      </c>
      <c r="H40" s="15">
        <f t="shared" si="20"/>
        <v>109.38506793668583</v>
      </c>
      <c r="I40" s="12">
        <v>75.92</v>
      </c>
      <c r="J40" s="12">
        <v>33</v>
      </c>
      <c r="K40" s="15">
        <f t="shared" si="21"/>
        <v>43.466807165437302</v>
      </c>
      <c r="L40" s="12">
        <f t="shared" si="22"/>
        <v>290.08999999999997</v>
      </c>
      <c r="M40" s="12">
        <f t="shared" si="23"/>
        <v>267.27</v>
      </c>
      <c r="N40" s="15">
        <f t="shared" si="24"/>
        <v>92.133475817849629</v>
      </c>
      <c r="O40" s="12">
        <v>8.14</v>
      </c>
      <c r="P40" s="12">
        <v>0</v>
      </c>
      <c r="Q40" s="15">
        <f t="shared" si="25"/>
        <v>0</v>
      </c>
      <c r="R40" s="12">
        <v>17.82</v>
      </c>
      <c r="S40" s="12">
        <v>0</v>
      </c>
      <c r="T40" s="15">
        <f t="shared" si="26"/>
        <v>0</v>
      </c>
      <c r="U40" s="12">
        <f t="shared" si="27"/>
        <v>316.04999999999995</v>
      </c>
      <c r="V40" s="12">
        <f t="shared" si="28"/>
        <v>267.27</v>
      </c>
      <c r="W40" s="15">
        <f t="shared" si="29"/>
        <v>84.565733270052206</v>
      </c>
      <c r="X40" s="12">
        <v>23.1</v>
      </c>
      <c r="Y40" s="12">
        <v>14.84</v>
      </c>
      <c r="Z40" s="15">
        <f t="shared" si="30"/>
        <v>64.242424242424235</v>
      </c>
      <c r="AA40" s="12">
        <v>0</v>
      </c>
      <c r="AB40" s="12">
        <v>0</v>
      </c>
      <c r="AC40" s="15">
        <f t="shared" si="31"/>
        <v>0</v>
      </c>
      <c r="AD40" s="12">
        <v>0</v>
      </c>
      <c r="AE40" s="12">
        <v>0</v>
      </c>
      <c r="AF40" s="15" t="e">
        <f t="shared" si="32"/>
        <v>#DIV/0!</v>
      </c>
      <c r="AG40" s="12">
        <v>6.93</v>
      </c>
      <c r="AH40" s="12">
        <v>2.64</v>
      </c>
      <c r="AI40" s="15">
        <f t="shared" si="33"/>
        <v>38.095238095238102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0.33</v>
      </c>
      <c r="AQ40" s="12">
        <v>0</v>
      </c>
      <c r="AR40" s="15">
        <f t="shared" si="36"/>
        <v>0</v>
      </c>
      <c r="AS40" s="12">
        <f t="shared" si="37"/>
        <v>346.40999999999997</v>
      </c>
      <c r="AT40" s="12">
        <f t="shared" si="38"/>
        <v>284.74999999999994</v>
      </c>
      <c r="AU40" s="15">
        <f t="shared" si="39"/>
        <v>82.200282901763799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3</v>
      </c>
      <c r="E41" s="12">
        <v>0</v>
      </c>
      <c r="F41" s="12">
        <v>14.86</v>
      </c>
      <c r="G41" s="12">
        <v>0</v>
      </c>
      <c r="H41" s="15">
        <f t="shared" si="20"/>
        <v>0</v>
      </c>
      <c r="I41" s="12">
        <v>5.28</v>
      </c>
      <c r="J41" s="12">
        <v>17.649999999999999</v>
      </c>
      <c r="K41" s="15">
        <f t="shared" si="21"/>
        <v>334.280303030303</v>
      </c>
      <c r="L41" s="12">
        <f t="shared" si="22"/>
        <v>20.14</v>
      </c>
      <c r="M41" s="12">
        <f t="shared" si="23"/>
        <v>17.649999999999999</v>
      </c>
      <c r="N41" s="15">
        <f t="shared" si="24"/>
        <v>87.636544190665333</v>
      </c>
      <c r="O41" s="12">
        <v>0.56000000000000005</v>
      </c>
      <c r="P41" s="12">
        <v>0</v>
      </c>
      <c r="Q41" s="15">
        <f t="shared" si="25"/>
        <v>0</v>
      </c>
      <c r="R41" s="12">
        <v>1.24</v>
      </c>
      <c r="S41" s="12">
        <v>0</v>
      </c>
      <c r="T41" s="15">
        <f t="shared" si="26"/>
        <v>0</v>
      </c>
      <c r="U41" s="12">
        <f t="shared" si="27"/>
        <v>21.939999999999998</v>
      </c>
      <c r="V41" s="12">
        <f t="shared" si="28"/>
        <v>17.649999999999999</v>
      </c>
      <c r="W41" s="15">
        <f t="shared" si="29"/>
        <v>80.446672743846861</v>
      </c>
      <c r="X41" s="12">
        <v>52.02</v>
      </c>
      <c r="Y41" s="12">
        <v>18.899999999999999</v>
      </c>
      <c r="Z41" s="15">
        <f t="shared" si="30"/>
        <v>36.332179930795846</v>
      </c>
      <c r="AA41" s="12">
        <v>0</v>
      </c>
      <c r="AB41" s="12">
        <v>0</v>
      </c>
      <c r="AC41" s="15">
        <f t="shared" si="31"/>
        <v>0</v>
      </c>
      <c r="AD41" s="12">
        <v>0</v>
      </c>
      <c r="AE41" s="12">
        <v>0</v>
      </c>
      <c r="AF41" s="15" t="e">
        <f t="shared" si="32"/>
        <v>#DIV/0!</v>
      </c>
      <c r="AG41" s="12">
        <v>9.06</v>
      </c>
      <c r="AH41" s="12">
        <v>0.33</v>
      </c>
      <c r="AI41" s="15">
        <f t="shared" si="33"/>
        <v>3.6423841059602649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86.46</v>
      </c>
      <c r="AQ41" s="12">
        <v>16.16</v>
      </c>
      <c r="AR41" s="15">
        <f t="shared" si="36"/>
        <v>18.690724034235487</v>
      </c>
      <c r="AS41" s="12">
        <f t="shared" si="37"/>
        <v>169.48000000000002</v>
      </c>
      <c r="AT41" s="12">
        <f t="shared" si="38"/>
        <v>53.039999999999992</v>
      </c>
      <c r="AU41" s="15">
        <f t="shared" si="39"/>
        <v>31.29572810951144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0</v>
      </c>
      <c r="F43" s="12">
        <v>2.5499999999999998</v>
      </c>
      <c r="G43" s="12">
        <v>0</v>
      </c>
      <c r="H43" s="15">
        <f t="shared" si="20"/>
        <v>0</v>
      </c>
      <c r="I43" s="12">
        <v>0.9</v>
      </c>
      <c r="J43" s="12">
        <v>0.26</v>
      </c>
      <c r="K43" s="15">
        <f t="shared" si="21"/>
        <v>28.888888888888893</v>
      </c>
      <c r="L43" s="12">
        <f t="shared" si="22"/>
        <v>3.4499999999999997</v>
      </c>
      <c r="M43" s="12">
        <f t="shared" si="23"/>
        <v>0.26</v>
      </c>
      <c r="N43" s="15">
        <f t="shared" si="24"/>
        <v>7.5362318840579716</v>
      </c>
      <c r="O43" s="12">
        <v>0.1</v>
      </c>
      <c r="P43" s="12">
        <v>0</v>
      </c>
      <c r="Q43" s="15">
        <f t="shared" si="25"/>
        <v>0</v>
      </c>
      <c r="R43" s="12">
        <v>0.21</v>
      </c>
      <c r="S43" s="12">
        <v>0.01</v>
      </c>
      <c r="T43" s="15">
        <f t="shared" si="26"/>
        <v>4.7619047619047628</v>
      </c>
      <c r="U43" s="12">
        <f t="shared" si="27"/>
        <v>3.76</v>
      </c>
      <c r="V43" s="12">
        <f t="shared" si="28"/>
        <v>0.27</v>
      </c>
      <c r="W43" s="15">
        <f t="shared" si="29"/>
        <v>7.1808510638297882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4.7619047619047628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31.54</v>
      </c>
      <c r="AQ43" s="12">
        <v>4.0999999999999996</v>
      </c>
      <c r="AR43" s="15">
        <f t="shared" si="36"/>
        <v>12.999365884590993</v>
      </c>
      <c r="AS43" s="12">
        <f t="shared" si="37"/>
        <v>35.299999999999997</v>
      </c>
      <c r="AT43" s="12">
        <f t="shared" si="38"/>
        <v>4.3699999999999992</v>
      </c>
      <c r="AU43" s="15">
        <f t="shared" si="39"/>
        <v>12.379603399433426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0</v>
      </c>
      <c r="E44" s="12">
        <v>0</v>
      </c>
      <c r="F44" s="12">
        <v>0</v>
      </c>
      <c r="G44" s="12">
        <v>0.15</v>
      </c>
      <c r="H44" s="15" t="e">
        <f t="shared" si="20"/>
        <v>#DIV/0!</v>
      </c>
      <c r="I44" s="12">
        <v>0</v>
      </c>
      <c r="J44" s="12">
        <v>0.31</v>
      </c>
      <c r="K44" s="15" t="e">
        <f t="shared" si="21"/>
        <v>#DIV/0!</v>
      </c>
      <c r="L44" s="12">
        <f t="shared" si="22"/>
        <v>0</v>
      </c>
      <c r="M44" s="12">
        <f t="shared" si="23"/>
        <v>0.45999999999999996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0.45999999999999996</v>
      </c>
      <c r="W44" s="15" t="e">
        <f t="shared" si="29"/>
        <v>#DIV/0!</v>
      </c>
      <c r="X44" s="12">
        <v>0</v>
      </c>
      <c r="Y44" s="12">
        <v>0.01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0.01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0.02</v>
      </c>
      <c r="AR44" s="15" t="e">
        <f t="shared" si="36"/>
        <v>#DIV/0!</v>
      </c>
      <c r="AS44" s="12">
        <f t="shared" si="37"/>
        <v>0</v>
      </c>
      <c r="AT44" s="12">
        <f t="shared" si="38"/>
        <v>0.5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0</v>
      </c>
      <c r="K46" s="15" t="e">
        <f t="shared" si="21"/>
        <v>#DIV/0!</v>
      </c>
      <c r="L46" s="12">
        <f t="shared" si="22"/>
        <v>0</v>
      </c>
      <c r="M46" s="12">
        <f t="shared" si="23"/>
        <v>0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0</v>
      </c>
      <c r="W46" s="15" t="e">
        <f t="shared" si="29"/>
        <v>#DIV/0!</v>
      </c>
      <c r="X46" s="12">
        <v>0</v>
      </c>
      <c r="Y46" s="12">
        <v>0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</v>
      </c>
      <c r="AR46" s="15" t="e">
        <f t="shared" si="36"/>
        <v>#DIV/0!</v>
      </c>
      <c r="AS46" s="12">
        <f t="shared" si="37"/>
        <v>0</v>
      </c>
      <c r="AT46" s="12">
        <f t="shared" si="38"/>
        <v>0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4</v>
      </c>
      <c r="D49" s="12">
        <v>7</v>
      </c>
      <c r="E49" s="12">
        <v>5</v>
      </c>
      <c r="F49" s="12">
        <v>211.64</v>
      </c>
      <c r="G49" s="12">
        <v>228.24</v>
      </c>
      <c r="H49" s="15">
        <f t="shared" si="20"/>
        <v>107.84350784350785</v>
      </c>
      <c r="I49" s="12">
        <v>75.040000000000006</v>
      </c>
      <c r="J49" s="12">
        <v>13.64</v>
      </c>
      <c r="K49" s="15">
        <f t="shared" si="21"/>
        <v>18.176972281449892</v>
      </c>
      <c r="L49" s="12">
        <f t="shared" si="22"/>
        <v>286.68</v>
      </c>
      <c r="M49" s="12">
        <f t="shared" si="23"/>
        <v>241.88</v>
      </c>
      <c r="N49" s="15">
        <f t="shared" si="24"/>
        <v>84.372819868843308</v>
      </c>
      <c r="O49" s="12">
        <v>8.07</v>
      </c>
      <c r="P49" s="12">
        <v>4.37</v>
      </c>
      <c r="Q49" s="15">
        <f t="shared" si="25"/>
        <v>54.151177199504339</v>
      </c>
      <c r="R49" s="12">
        <v>17.59</v>
      </c>
      <c r="S49" s="12">
        <v>0</v>
      </c>
      <c r="T49" s="15">
        <f t="shared" si="26"/>
        <v>0</v>
      </c>
      <c r="U49" s="12">
        <f t="shared" si="27"/>
        <v>312.33999999999997</v>
      </c>
      <c r="V49" s="12">
        <f t="shared" si="28"/>
        <v>246.25</v>
      </c>
      <c r="W49" s="15">
        <f t="shared" si="29"/>
        <v>78.840366267528978</v>
      </c>
      <c r="X49" s="12">
        <v>0.6</v>
      </c>
      <c r="Y49" s="12">
        <v>0.56999999999999995</v>
      </c>
      <c r="Z49" s="15">
        <f t="shared" si="30"/>
        <v>95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0.19</v>
      </c>
      <c r="AF49" s="15" t="e">
        <f t="shared" si="32"/>
        <v>#DIV/0!</v>
      </c>
      <c r="AG49" s="12">
        <v>32.26</v>
      </c>
      <c r="AH49" s="12">
        <v>5.15</v>
      </c>
      <c r="AI49" s="15">
        <f t="shared" si="33"/>
        <v>15.964042157470553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125.98</v>
      </c>
      <c r="AQ49" s="12">
        <v>206.94</v>
      </c>
      <c r="AR49" s="15">
        <f t="shared" si="36"/>
        <v>164.26416891570091</v>
      </c>
      <c r="AS49" s="12">
        <f t="shared" si="37"/>
        <v>471.18</v>
      </c>
      <c r="AT49" s="12">
        <f t="shared" si="38"/>
        <v>459.1</v>
      </c>
      <c r="AU49" s="15">
        <f t="shared" si="39"/>
        <v>97.436223948384921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55</v>
      </c>
      <c r="D56" s="14">
        <f>SUM(D4:D55)</f>
        <v>118</v>
      </c>
      <c r="E56" s="14">
        <f>SUM(E4:E55)</f>
        <v>7</v>
      </c>
      <c r="F56" s="14">
        <f>SUM(F4:F55)</f>
        <v>3011.6900000000005</v>
      </c>
      <c r="G56" s="14">
        <f>SUM(G4:G55)</f>
        <v>2910.3</v>
      </c>
      <c r="H56" s="16">
        <f t="shared" si="20"/>
        <v>96.633451650070214</v>
      </c>
      <c r="I56" s="14">
        <f>SUM(I4:I55)</f>
        <v>1068.01</v>
      </c>
      <c r="J56" s="14">
        <f>SUM(J4:J55)</f>
        <v>891.29</v>
      </c>
      <c r="K56" s="16">
        <f t="shared" si="21"/>
        <v>83.453338451887149</v>
      </c>
      <c r="L56" s="14">
        <f>SUM(L4:L55)</f>
        <v>4079.6999999999994</v>
      </c>
      <c r="M56" s="14">
        <f>SUM(M4:M55)</f>
        <v>3801.5900000000006</v>
      </c>
      <c r="N56" s="16">
        <f t="shared" si="24"/>
        <v>93.183077187048085</v>
      </c>
      <c r="O56" s="14">
        <f>SUM(O4:O55)</f>
        <v>114.64999999999998</v>
      </c>
      <c r="P56" s="14">
        <f>SUM(P4:P55)</f>
        <v>8.4699999999999989</v>
      </c>
      <c r="Q56" s="16">
        <f t="shared" si="25"/>
        <v>7.3877017008286101</v>
      </c>
      <c r="R56" s="14">
        <f>SUM(R4:R55)</f>
        <v>250.66000000000003</v>
      </c>
      <c r="S56" s="14">
        <f>SUM(S4:S55)</f>
        <v>69.98</v>
      </c>
      <c r="T56" s="16">
        <f t="shared" si="26"/>
        <v>27.918295699353706</v>
      </c>
      <c r="U56" s="14">
        <f>SUM(U4:U55)</f>
        <v>4445.0099999999993</v>
      </c>
      <c r="V56" s="14">
        <f>SUM(V4:V55)</f>
        <v>3880.0399999999995</v>
      </c>
      <c r="W56" s="16">
        <f t="shared" si="29"/>
        <v>87.28979237392042</v>
      </c>
      <c r="X56" s="14">
        <f>SUM(X4:X55)</f>
        <v>3011.2900000000004</v>
      </c>
      <c r="Y56" s="14">
        <f>SUM(Y4:Y55)</f>
        <v>2490.9400000000005</v>
      </c>
      <c r="Z56" s="16">
        <f t="shared" si="30"/>
        <v>82.720030286023601</v>
      </c>
      <c r="AA56" s="14">
        <f>SUM(AA4:AA55)</f>
        <v>131.62000000000003</v>
      </c>
      <c r="AB56" s="14">
        <f>SUM(AB4:AB55)</f>
        <v>0.44</v>
      </c>
      <c r="AC56" s="16">
        <f>(AB56/AA56)*100</f>
        <v>0.3342956997416805</v>
      </c>
      <c r="AD56" s="14">
        <f>SUM(AD4:AD55)</f>
        <v>91.47</v>
      </c>
      <c r="AE56" s="14">
        <f>SUM(AE4:AE55)</f>
        <v>10.64</v>
      </c>
      <c r="AF56" s="16">
        <f t="shared" si="32"/>
        <v>11.632229146168143</v>
      </c>
      <c r="AG56" s="14">
        <f>SUM(AG4:AG55)</f>
        <v>531.66999999999996</v>
      </c>
      <c r="AH56" s="14">
        <f>SUM(AH4:AH55)</f>
        <v>45.54</v>
      </c>
      <c r="AI56" s="16">
        <f t="shared" si="33"/>
        <v>8.5654635394135461</v>
      </c>
      <c r="AJ56" s="14">
        <f>SUM(AJ4:AJ55)</f>
        <v>48.559999999999995</v>
      </c>
      <c r="AK56" s="14">
        <f>SUM(AK4:AK55)</f>
        <v>0.69</v>
      </c>
      <c r="AL56" s="16">
        <f t="shared" si="34"/>
        <v>1.4209225700164745</v>
      </c>
      <c r="AM56" s="14">
        <f>SUM(AM4:AM55)</f>
        <v>35.999999999999993</v>
      </c>
      <c r="AN56" s="14">
        <f>SUM(AN4:AN55)</f>
        <v>15.209999999999999</v>
      </c>
      <c r="AO56" s="16">
        <f t="shared" si="35"/>
        <v>42.250000000000007</v>
      </c>
      <c r="AP56" s="14">
        <f>SUM(AP4:AP55)</f>
        <v>518.25</v>
      </c>
      <c r="AQ56" s="14">
        <f>SUM(AQ4:AQ55)</f>
        <v>295.86</v>
      </c>
      <c r="AR56" s="16">
        <f t="shared" si="36"/>
        <v>57.088277858176561</v>
      </c>
      <c r="AS56" s="14">
        <f>SUM(AS4:AS55)</f>
        <v>8813.8700000000008</v>
      </c>
      <c r="AT56" s="14">
        <f>SUM(AT4:AT55)</f>
        <v>6739.3600000000006</v>
      </c>
      <c r="AU56" s="16">
        <f t="shared" si="39"/>
        <v>76.463120059633283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5</v>
      </c>
      <c r="D7" s="12">
        <v>3</v>
      </c>
      <c r="E7" s="12">
        <v>2</v>
      </c>
      <c r="F7" s="12">
        <v>361</v>
      </c>
      <c r="G7" s="12">
        <v>343.02</v>
      </c>
      <c r="H7" s="15">
        <f t="shared" ref="H7:H38" si="0">(G7/F7)*100</f>
        <v>95.019390581717445</v>
      </c>
      <c r="I7" s="12">
        <v>9.34</v>
      </c>
      <c r="J7" s="12">
        <v>34.840000000000003</v>
      </c>
      <c r="K7" s="15">
        <f t="shared" ref="K7:K38" si="1">(J7/I7)*100</f>
        <v>373.01927194860821</v>
      </c>
      <c r="L7" s="12">
        <f t="shared" ref="L7:L38" si="2">(F7+I7)</f>
        <v>370.34</v>
      </c>
      <c r="M7" s="12">
        <f t="shared" ref="M7:M38" si="3">(G7+J7)</f>
        <v>377.86</v>
      </c>
      <c r="N7" s="15">
        <f t="shared" ref="N7:N38" si="4">(M7/L7)*100</f>
        <v>102.03056650645354</v>
      </c>
      <c r="O7" s="12">
        <v>0</v>
      </c>
      <c r="P7" s="12">
        <v>0.28999999999999998</v>
      </c>
      <c r="Q7" s="15" t="e">
        <f t="shared" ref="Q7:Q38" si="5">(P7/O7)*100</f>
        <v>#DIV/0!</v>
      </c>
      <c r="R7" s="12">
        <v>0.22</v>
      </c>
      <c r="S7" s="12">
        <v>0.59</v>
      </c>
      <c r="T7" s="15">
        <f t="shared" ref="T7:T38" si="6">(S7/R7)*100</f>
        <v>268.18181818181819</v>
      </c>
      <c r="U7" s="12">
        <f t="shared" ref="U7:U38" si="7">(L7+O7+R7)</f>
        <v>370.56</v>
      </c>
      <c r="V7" s="12">
        <f t="shared" ref="V7:V38" si="8">(M7+P7+S7)</f>
        <v>378.74</v>
      </c>
      <c r="W7" s="15">
        <f t="shared" ref="W7:W38" si="9">(V7/U7)*100</f>
        <v>102.20746977547496</v>
      </c>
      <c r="X7" s="12">
        <v>57</v>
      </c>
      <c r="Y7" s="12">
        <v>46.26</v>
      </c>
      <c r="Z7" s="15">
        <f t="shared" ref="Z7:Z38" si="10">(Y7/X7)*100</f>
        <v>81.15789473684211</v>
      </c>
      <c r="AA7" s="12">
        <v>0</v>
      </c>
      <c r="AB7" s="12">
        <v>0</v>
      </c>
      <c r="AC7" s="15">
        <f t="shared" ref="AC7:AC38" si="11">(S7/R7)*100</f>
        <v>268.18181818181819</v>
      </c>
      <c r="AD7" s="12">
        <v>0.8</v>
      </c>
      <c r="AE7" s="12">
        <v>0.78</v>
      </c>
      <c r="AF7" s="15">
        <f t="shared" ref="AF7:AF38" si="12">(AE7/AD7)*100</f>
        <v>97.5</v>
      </c>
      <c r="AG7" s="12">
        <v>2.2999999999999998</v>
      </c>
      <c r="AH7" s="12">
        <v>1.5</v>
      </c>
      <c r="AI7" s="15">
        <f t="shared" ref="AI7:AI38" si="13">(AH7/AG7)*100</f>
        <v>65.217391304347828</v>
      </c>
      <c r="AJ7" s="12">
        <v>4</v>
      </c>
      <c r="AK7" s="12">
        <v>0</v>
      </c>
      <c r="AL7" s="15">
        <f t="shared" ref="AL7:AL38" si="14">(AK7/AJ7)*100</f>
        <v>0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7.0000000000000007E-2</v>
      </c>
      <c r="AQ7" s="12">
        <v>0.01</v>
      </c>
      <c r="AR7" s="15">
        <f t="shared" ref="AR7:AR38" si="16">(AQ7/AP7)*100</f>
        <v>14.285714285714285</v>
      </c>
      <c r="AS7" s="12">
        <f t="shared" ref="AS7:AS38" si="17">(U7+X7+AA7+AD7+AG7+AJ7+AM7+AP7)</f>
        <v>434.73</v>
      </c>
      <c r="AT7" s="12">
        <f t="shared" ref="AT7:AT38" si="18">(V7+Y7+AB7+AE7+AH7+AK7+AN7+AQ7)</f>
        <v>427.28999999999996</v>
      </c>
      <c r="AU7" s="15">
        <f t="shared" ref="AU7:AU38" si="19">(AT7/AS7)*100</f>
        <v>98.28859291974328</v>
      </c>
    </row>
    <row r="8" spans="1:47" x14ac:dyDescent="0.25">
      <c r="A8" s="12">
        <v>2</v>
      </c>
      <c r="B8" s="13" t="s">
        <v>28</v>
      </c>
      <c r="C8" s="12">
        <v>2</v>
      </c>
      <c r="D8" s="12">
        <v>2</v>
      </c>
      <c r="E8" s="12">
        <v>2</v>
      </c>
      <c r="F8" s="12">
        <v>201.08</v>
      </c>
      <c r="G8" s="12">
        <v>143.38</v>
      </c>
      <c r="H8" s="15">
        <f t="shared" si="0"/>
        <v>71.304953252436832</v>
      </c>
      <c r="I8" s="12">
        <v>161.13999999999999</v>
      </c>
      <c r="J8" s="12">
        <v>43.55</v>
      </c>
      <c r="K8" s="15">
        <f t="shared" si="1"/>
        <v>27.026188407595882</v>
      </c>
      <c r="L8" s="12">
        <f t="shared" si="2"/>
        <v>362.22</v>
      </c>
      <c r="M8" s="12">
        <f t="shared" si="3"/>
        <v>186.93</v>
      </c>
      <c r="N8" s="15">
        <f t="shared" si="4"/>
        <v>51.606758323670697</v>
      </c>
      <c r="O8" s="12">
        <v>2.93</v>
      </c>
      <c r="P8" s="12">
        <v>3.62</v>
      </c>
      <c r="Q8" s="15">
        <f t="shared" si="5"/>
        <v>123.54948805460751</v>
      </c>
      <c r="R8" s="12">
        <v>2.69</v>
      </c>
      <c r="S8" s="12">
        <v>5.0199999999999996</v>
      </c>
      <c r="T8" s="15">
        <f t="shared" si="6"/>
        <v>186.6171003717472</v>
      </c>
      <c r="U8" s="12">
        <f t="shared" si="7"/>
        <v>367.84000000000003</v>
      </c>
      <c r="V8" s="12">
        <f t="shared" si="8"/>
        <v>195.57000000000002</v>
      </c>
      <c r="W8" s="15">
        <f t="shared" si="9"/>
        <v>53.167137886037409</v>
      </c>
      <c r="X8" s="12">
        <v>70.5</v>
      </c>
      <c r="Y8" s="12">
        <v>71.84</v>
      </c>
      <c r="Z8" s="15">
        <f t="shared" si="10"/>
        <v>101.90070921985817</v>
      </c>
      <c r="AA8" s="12">
        <v>0</v>
      </c>
      <c r="AB8" s="12">
        <v>0</v>
      </c>
      <c r="AC8" s="15">
        <f t="shared" si="11"/>
        <v>186.6171003717472</v>
      </c>
      <c r="AD8" s="12">
        <v>1.23</v>
      </c>
      <c r="AE8" s="12">
        <v>0.97</v>
      </c>
      <c r="AF8" s="15">
        <f t="shared" si="12"/>
        <v>78.861788617886177</v>
      </c>
      <c r="AG8" s="12">
        <v>1.1299999999999999</v>
      </c>
      <c r="AH8" s="12">
        <v>0.91</v>
      </c>
      <c r="AI8" s="15">
        <f t="shared" si="13"/>
        <v>80.530973451327441</v>
      </c>
      <c r="AJ8" s="12">
        <v>3.5</v>
      </c>
      <c r="AK8" s="12">
        <v>0</v>
      </c>
      <c r="AL8" s="15">
        <f t="shared" si="14"/>
        <v>0</v>
      </c>
      <c r="AM8" s="12">
        <v>0.5</v>
      </c>
      <c r="AN8" s="12">
        <v>0</v>
      </c>
      <c r="AO8" s="15">
        <f t="shared" si="15"/>
        <v>0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444.70000000000005</v>
      </c>
      <c r="AT8" s="12">
        <f t="shared" si="18"/>
        <v>269.29000000000008</v>
      </c>
      <c r="AU8" s="15">
        <f t="shared" si="19"/>
        <v>60.555430627389264</v>
      </c>
    </row>
    <row r="9" spans="1:47" x14ac:dyDescent="0.25">
      <c r="A9" s="12">
        <v>3</v>
      </c>
      <c r="B9" s="13" t="s">
        <v>29</v>
      </c>
      <c r="C9" s="12">
        <v>2</v>
      </c>
      <c r="D9" s="12">
        <v>1</v>
      </c>
      <c r="E9" s="12">
        <v>1</v>
      </c>
      <c r="F9" s="12">
        <v>75.61</v>
      </c>
      <c r="G9" s="12">
        <v>5.12</v>
      </c>
      <c r="H9" s="15">
        <f t="shared" si="0"/>
        <v>6.7715910593836792</v>
      </c>
      <c r="I9" s="12">
        <v>78.349999999999994</v>
      </c>
      <c r="J9" s="12">
        <v>122.3</v>
      </c>
      <c r="K9" s="15">
        <f t="shared" si="1"/>
        <v>156.09444798978942</v>
      </c>
      <c r="L9" s="12">
        <f t="shared" si="2"/>
        <v>153.95999999999998</v>
      </c>
      <c r="M9" s="12">
        <f t="shared" si="3"/>
        <v>127.42</v>
      </c>
      <c r="N9" s="15">
        <f t="shared" si="4"/>
        <v>82.761756300337765</v>
      </c>
      <c r="O9" s="12">
        <v>0</v>
      </c>
      <c r="P9" s="12">
        <v>0</v>
      </c>
      <c r="Q9" s="15" t="e">
        <f t="shared" si="5"/>
        <v>#DIV/0!</v>
      </c>
      <c r="R9" s="12">
        <v>67.98</v>
      </c>
      <c r="S9" s="12">
        <v>25.79</v>
      </c>
      <c r="T9" s="15">
        <f t="shared" si="6"/>
        <v>37.937628714327744</v>
      </c>
      <c r="U9" s="12">
        <f t="shared" si="7"/>
        <v>221.94</v>
      </c>
      <c r="V9" s="12">
        <f t="shared" si="8"/>
        <v>153.21</v>
      </c>
      <c r="W9" s="15">
        <f t="shared" si="9"/>
        <v>69.032170856988387</v>
      </c>
      <c r="X9" s="12">
        <v>75</v>
      </c>
      <c r="Y9" s="12">
        <v>93.49</v>
      </c>
      <c r="Z9" s="15">
        <f t="shared" si="10"/>
        <v>124.65333333333332</v>
      </c>
      <c r="AA9" s="12">
        <v>15</v>
      </c>
      <c r="AB9" s="12">
        <v>0</v>
      </c>
      <c r="AC9" s="15">
        <f t="shared" si="11"/>
        <v>37.937628714327744</v>
      </c>
      <c r="AD9" s="12">
        <v>0.6</v>
      </c>
      <c r="AE9" s="12">
        <v>0.44</v>
      </c>
      <c r="AF9" s="15">
        <f t="shared" si="12"/>
        <v>73.333333333333343</v>
      </c>
      <c r="AG9" s="12">
        <v>2.5499999999999998</v>
      </c>
      <c r="AH9" s="12">
        <v>1.2</v>
      </c>
      <c r="AI9" s="15">
        <f t="shared" si="13"/>
        <v>47.058823529411761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315.09000000000003</v>
      </c>
      <c r="AT9" s="12">
        <f t="shared" si="18"/>
        <v>248.33999999999997</v>
      </c>
      <c r="AU9" s="15">
        <f t="shared" si="19"/>
        <v>78.81557650195181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1</v>
      </c>
      <c r="F10" s="12">
        <v>0</v>
      </c>
      <c r="G10" s="12">
        <v>0.01</v>
      </c>
      <c r="H10" s="15" t="e">
        <f t="shared" si="0"/>
        <v>#DIV/0!</v>
      </c>
      <c r="I10" s="12">
        <v>0</v>
      </c>
      <c r="J10" s="12">
        <v>9.14</v>
      </c>
      <c r="K10" s="15" t="e">
        <f t="shared" si="1"/>
        <v>#DIV/0!</v>
      </c>
      <c r="L10" s="12">
        <f t="shared" si="2"/>
        <v>0</v>
      </c>
      <c r="M10" s="12">
        <f t="shared" si="3"/>
        <v>9.15</v>
      </c>
      <c r="N10" s="15" t="e">
        <f t="shared" si="4"/>
        <v>#DIV/0!</v>
      </c>
      <c r="O10" s="12">
        <v>0.12</v>
      </c>
      <c r="P10" s="12">
        <v>6.35</v>
      </c>
      <c r="Q10" s="15">
        <f t="shared" si="5"/>
        <v>5291.6666666666661</v>
      </c>
      <c r="R10" s="12">
        <v>0.42</v>
      </c>
      <c r="S10" s="12">
        <v>0</v>
      </c>
      <c r="T10" s="15">
        <f t="shared" si="6"/>
        <v>0</v>
      </c>
      <c r="U10" s="12">
        <f t="shared" si="7"/>
        <v>0.54</v>
      </c>
      <c r="V10" s="12">
        <f t="shared" si="8"/>
        <v>15.5</v>
      </c>
      <c r="W10" s="15">
        <f t="shared" si="9"/>
        <v>2870.3703703703704</v>
      </c>
      <c r="X10" s="12">
        <v>17</v>
      </c>
      <c r="Y10" s="12">
        <v>4.1500000000000004</v>
      </c>
      <c r="Z10" s="15">
        <f t="shared" si="10"/>
        <v>24.411764705882355</v>
      </c>
      <c r="AA10" s="12">
        <v>0</v>
      </c>
      <c r="AB10" s="12">
        <v>0</v>
      </c>
      <c r="AC10" s="15">
        <f t="shared" si="11"/>
        <v>0</v>
      </c>
      <c r="AD10" s="12">
        <v>0.14000000000000001</v>
      </c>
      <c r="AE10" s="12">
        <v>0.18</v>
      </c>
      <c r="AF10" s="15">
        <f t="shared" si="12"/>
        <v>128.57142857142856</v>
      </c>
      <c r="AG10" s="12">
        <v>0.19</v>
      </c>
      <c r="AH10" s="12">
        <v>0.44</v>
      </c>
      <c r="AI10" s="15">
        <f t="shared" si="13"/>
        <v>231.57894736842107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2.58</v>
      </c>
      <c r="AR10" s="15" t="e">
        <f t="shared" si="16"/>
        <v>#DIV/0!</v>
      </c>
      <c r="AS10" s="12">
        <f t="shared" si="17"/>
        <v>17.87</v>
      </c>
      <c r="AT10" s="12">
        <f t="shared" si="18"/>
        <v>22.85</v>
      </c>
      <c r="AU10" s="15">
        <f t="shared" si="19"/>
        <v>127.86793508673755</v>
      </c>
    </row>
    <row r="11" spans="1:47" x14ac:dyDescent="0.25">
      <c r="A11" s="12">
        <v>5</v>
      </c>
      <c r="B11" s="13" t="s">
        <v>31</v>
      </c>
      <c r="C11" s="12">
        <v>10</v>
      </c>
      <c r="D11" s="12">
        <v>6</v>
      </c>
      <c r="E11" s="12">
        <v>5</v>
      </c>
      <c r="F11" s="12">
        <v>587</v>
      </c>
      <c r="G11" s="12">
        <v>1066.1500000000001</v>
      </c>
      <c r="H11" s="15">
        <f t="shared" si="0"/>
        <v>181.6269165247019</v>
      </c>
      <c r="I11" s="12">
        <v>950.52</v>
      </c>
      <c r="J11" s="12">
        <v>33.770000000000003</v>
      </c>
      <c r="K11" s="15">
        <f t="shared" si="1"/>
        <v>3.5527921558725759</v>
      </c>
      <c r="L11" s="12">
        <f t="shared" si="2"/>
        <v>1537.52</v>
      </c>
      <c r="M11" s="12">
        <f t="shared" si="3"/>
        <v>1099.92</v>
      </c>
      <c r="N11" s="15">
        <f t="shared" si="4"/>
        <v>71.538581611946512</v>
      </c>
      <c r="O11" s="12">
        <v>0</v>
      </c>
      <c r="P11" s="12">
        <v>0.57999999999999996</v>
      </c>
      <c r="Q11" s="15" t="e">
        <f t="shared" si="5"/>
        <v>#DIV/0!</v>
      </c>
      <c r="R11" s="12">
        <v>1.68</v>
      </c>
      <c r="S11" s="12">
        <v>3.85</v>
      </c>
      <c r="T11" s="15">
        <f t="shared" si="6"/>
        <v>229.16666666666669</v>
      </c>
      <c r="U11" s="12">
        <f t="shared" si="7"/>
        <v>1539.2</v>
      </c>
      <c r="V11" s="12">
        <f t="shared" si="8"/>
        <v>1104.3499999999999</v>
      </c>
      <c r="W11" s="15">
        <f t="shared" si="9"/>
        <v>71.748310810810807</v>
      </c>
      <c r="X11" s="12">
        <v>125</v>
      </c>
      <c r="Y11" s="12">
        <v>285.14999999999998</v>
      </c>
      <c r="Z11" s="15">
        <f t="shared" si="10"/>
        <v>228.11999999999998</v>
      </c>
      <c r="AA11" s="12">
        <v>0</v>
      </c>
      <c r="AB11" s="12">
        <v>0</v>
      </c>
      <c r="AC11" s="15">
        <f t="shared" si="11"/>
        <v>229.16666666666669</v>
      </c>
      <c r="AD11" s="12">
        <v>3.15</v>
      </c>
      <c r="AE11" s="12">
        <v>2.0099999999999998</v>
      </c>
      <c r="AF11" s="15">
        <f t="shared" si="12"/>
        <v>63.809523809523803</v>
      </c>
      <c r="AG11" s="12">
        <v>12.31</v>
      </c>
      <c r="AH11" s="12">
        <v>5.39</v>
      </c>
      <c r="AI11" s="15">
        <f t="shared" si="13"/>
        <v>43.785540211210396</v>
      </c>
      <c r="AJ11" s="12">
        <v>2</v>
      </c>
      <c r="AK11" s="12">
        <v>0</v>
      </c>
      <c r="AL11" s="15">
        <f t="shared" si="14"/>
        <v>0</v>
      </c>
      <c r="AM11" s="12">
        <v>0.5</v>
      </c>
      <c r="AN11" s="12">
        <v>0</v>
      </c>
      <c r="AO11" s="15">
        <f t="shared" si="15"/>
        <v>0</v>
      </c>
      <c r="AP11" s="12">
        <v>1.19</v>
      </c>
      <c r="AQ11" s="12">
        <v>0.02</v>
      </c>
      <c r="AR11" s="15">
        <f t="shared" si="16"/>
        <v>1.6806722689075633</v>
      </c>
      <c r="AS11" s="12">
        <f t="shared" si="17"/>
        <v>1683.3500000000001</v>
      </c>
      <c r="AT11" s="12">
        <f t="shared" si="18"/>
        <v>1396.92</v>
      </c>
      <c r="AU11" s="15">
        <f t="shared" si="19"/>
        <v>82.984524905694002</v>
      </c>
    </row>
    <row r="12" spans="1:47" x14ac:dyDescent="0.25">
      <c r="A12" s="12">
        <v>6</v>
      </c>
      <c r="B12" s="13" t="s">
        <v>32</v>
      </c>
      <c r="C12" s="12">
        <v>2</v>
      </c>
      <c r="D12" s="12">
        <v>2</v>
      </c>
      <c r="E12" s="12">
        <v>1</v>
      </c>
      <c r="F12" s="12">
        <v>33.76</v>
      </c>
      <c r="G12" s="12">
        <v>1.1599999999999999</v>
      </c>
      <c r="H12" s="15">
        <f t="shared" si="0"/>
        <v>3.4360189573459716</v>
      </c>
      <c r="I12" s="12">
        <v>117.38</v>
      </c>
      <c r="J12" s="12">
        <v>88.78</v>
      </c>
      <c r="K12" s="15">
        <f t="shared" si="1"/>
        <v>75.634690747997951</v>
      </c>
      <c r="L12" s="12">
        <f t="shared" si="2"/>
        <v>151.13999999999999</v>
      </c>
      <c r="M12" s="12">
        <f t="shared" si="3"/>
        <v>89.94</v>
      </c>
      <c r="N12" s="15">
        <f t="shared" si="4"/>
        <v>59.507741167129815</v>
      </c>
      <c r="O12" s="12">
        <v>0</v>
      </c>
      <c r="P12" s="12">
        <v>0</v>
      </c>
      <c r="Q12" s="15" t="e">
        <f t="shared" si="5"/>
        <v>#DIV/0!</v>
      </c>
      <c r="R12" s="12">
        <v>0.27</v>
      </c>
      <c r="S12" s="12">
        <v>0.19</v>
      </c>
      <c r="T12" s="15">
        <f t="shared" si="6"/>
        <v>70.370370370370367</v>
      </c>
      <c r="U12" s="12">
        <f t="shared" si="7"/>
        <v>151.41</v>
      </c>
      <c r="V12" s="12">
        <f t="shared" si="8"/>
        <v>90.13</v>
      </c>
      <c r="W12" s="15">
        <f t="shared" si="9"/>
        <v>59.527111815600023</v>
      </c>
      <c r="X12" s="12">
        <v>57.1</v>
      </c>
      <c r="Y12" s="12">
        <v>67.27</v>
      </c>
      <c r="Z12" s="15">
        <f t="shared" si="10"/>
        <v>117.8108581436077</v>
      </c>
      <c r="AA12" s="12">
        <v>0</v>
      </c>
      <c r="AB12" s="12">
        <v>0</v>
      </c>
      <c r="AC12" s="15">
        <f t="shared" si="11"/>
        <v>70.370370370370367</v>
      </c>
      <c r="AD12" s="12">
        <v>0.62</v>
      </c>
      <c r="AE12" s="12">
        <v>0.89</v>
      </c>
      <c r="AF12" s="15">
        <f t="shared" si="12"/>
        <v>143.54838709677421</v>
      </c>
      <c r="AG12" s="12">
        <v>1.85</v>
      </c>
      <c r="AH12" s="12">
        <v>0.93</v>
      </c>
      <c r="AI12" s="15">
        <f t="shared" si="13"/>
        <v>50.270270270270267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210.98</v>
      </c>
      <c r="AT12" s="12">
        <f t="shared" si="18"/>
        <v>159.21999999999997</v>
      </c>
      <c r="AU12" s="15">
        <f t="shared" si="19"/>
        <v>75.466868897525814</v>
      </c>
    </row>
    <row r="13" spans="1:47" x14ac:dyDescent="0.25">
      <c r="A13" s="12">
        <v>7</v>
      </c>
      <c r="B13" s="13" t="s">
        <v>33</v>
      </c>
      <c r="C13" s="12">
        <v>26</v>
      </c>
      <c r="D13" s="12">
        <v>15</v>
      </c>
      <c r="E13" s="12">
        <v>4</v>
      </c>
      <c r="F13" s="12">
        <v>3469.56</v>
      </c>
      <c r="G13" s="12">
        <v>2473.58</v>
      </c>
      <c r="H13" s="15">
        <f t="shared" si="0"/>
        <v>71.293766356540885</v>
      </c>
      <c r="I13" s="12">
        <v>495.94</v>
      </c>
      <c r="J13" s="12">
        <v>579.19000000000005</v>
      </c>
      <c r="K13" s="15">
        <f t="shared" si="1"/>
        <v>116.78630479493488</v>
      </c>
      <c r="L13" s="12">
        <f t="shared" si="2"/>
        <v>3965.5</v>
      </c>
      <c r="M13" s="12">
        <f t="shared" si="3"/>
        <v>3052.77</v>
      </c>
      <c r="N13" s="15">
        <f t="shared" si="4"/>
        <v>76.983230361871136</v>
      </c>
      <c r="O13" s="12">
        <v>0.3</v>
      </c>
      <c r="P13" s="12">
        <v>0.9</v>
      </c>
      <c r="Q13" s="15">
        <f t="shared" si="5"/>
        <v>300</v>
      </c>
      <c r="R13" s="12">
        <v>336.21</v>
      </c>
      <c r="S13" s="12">
        <v>82.06</v>
      </c>
      <c r="T13" s="15">
        <f t="shared" si="6"/>
        <v>24.407364444841022</v>
      </c>
      <c r="U13" s="12">
        <f t="shared" si="7"/>
        <v>4302.01</v>
      </c>
      <c r="V13" s="12">
        <f t="shared" si="8"/>
        <v>3135.73</v>
      </c>
      <c r="W13" s="15">
        <f t="shared" si="9"/>
        <v>72.889881706458141</v>
      </c>
      <c r="X13" s="12">
        <v>1334.25</v>
      </c>
      <c r="Y13" s="12">
        <v>474.99</v>
      </c>
      <c r="Z13" s="15">
        <f t="shared" si="10"/>
        <v>35.599775154581224</v>
      </c>
      <c r="AA13" s="12">
        <v>5</v>
      </c>
      <c r="AB13" s="12">
        <v>0</v>
      </c>
      <c r="AC13" s="15">
        <f t="shared" si="11"/>
        <v>24.407364444841022</v>
      </c>
      <c r="AD13" s="12">
        <v>3.4</v>
      </c>
      <c r="AE13" s="12">
        <v>2.4300000000000002</v>
      </c>
      <c r="AF13" s="15">
        <f t="shared" si="12"/>
        <v>71.470588235294116</v>
      </c>
      <c r="AG13" s="12">
        <v>10.94</v>
      </c>
      <c r="AH13" s="12">
        <v>1.57</v>
      </c>
      <c r="AI13" s="15">
        <f t="shared" si="13"/>
        <v>14.351005484460696</v>
      </c>
      <c r="AJ13" s="12">
        <v>3.5</v>
      </c>
      <c r="AK13" s="12">
        <v>0</v>
      </c>
      <c r="AL13" s="15">
        <f t="shared" si="14"/>
        <v>0</v>
      </c>
      <c r="AM13" s="12">
        <v>1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5660.0999999999995</v>
      </c>
      <c r="AT13" s="12">
        <f t="shared" si="18"/>
        <v>3614.7200000000003</v>
      </c>
      <c r="AU13" s="15">
        <f t="shared" si="19"/>
        <v>63.863182629282178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2</v>
      </c>
      <c r="F14" s="12">
        <v>8.43</v>
      </c>
      <c r="G14" s="12">
        <v>14.92</v>
      </c>
      <c r="H14" s="15">
        <f t="shared" si="0"/>
        <v>176.98695136417558</v>
      </c>
      <c r="I14" s="12">
        <v>22.28</v>
      </c>
      <c r="J14" s="12">
        <v>7.01</v>
      </c>
      <c r="K14" s="15">
        <f t="shared" si="1"/>
        <v>31.463195691202873</v>
      </c>
      <c r="L14" s="12">
        <f t="shared" si="2"/>
        <v>30.71</v>
      </c>
      <c r="M14" s="12">
        <f t="shared" si="3"/>
        <v>21.93</v>
      </c>
      <c r="N14" s="15">
        <f t="shared" si="4"/>
        <v>71.409964181048508</v>
      </c>
      <c r="O14" s="12">
        <v>0.04</v>
      </c>
      <c r="P14" s="12">
        <v>3.01</v>
      </c>
      <c r="Q14" s="15">
        <f t="shared" si="5"/>
        <v>7525</v>
      </c>
      <c r="R14" s="12">
        <v>2.36</v>
      </c>
      <c r="S14" s="12">
        <v>6.14</v>
      </c>
      <c r="T14" s="15">
        <f t="shared" si="6"/>
        <v>260.16949152542372</v>
      </c>
      <c r="U14" s="12">
        <f t="shared" si="7"/>
        <v>33.11</v>
      </c>
      <c r="V14" s="12">
        <f t="shared" si="8"/>
        <v>31.08</v>
      </c>
      <c r="W14" s="15">
        <f t="shared" si="9"/>
        <v>93.868921775898514</v>
      </c>
      <c r="X14" s="12">
        <v>17.440000000000001</v>
      </c>
      <c r="Y14" s="12">
        <v>12.47</v>
      </c>
      <c r="Z14" s="15">
        <f t="shared" si="10"/>
        <v>71.502293577981646</v>
      </c>
      <c r="AA14" s="12">
        <v>0</v>
      </c>
      <c r="AB14" s="12">
        <v>0</v>
      </c>
      <c r="AC14" s="15">
        <f t="shared" si="11"/>
        <v>260.16949152542372</v>
      </c>
      <c r="AD14" s="12">
        <v>0.85</v>
      </c>
      <c r="AE14" s="12">
        <v>0.1</v>
      </c>
      <c r="AF14" s="15">
        <f t="shared" si="12"/>
        <v>11.764705882352942</v>
      </c>
      <c r="AG14" s="12">
        <v>1.24</v>
      </c>
      <c r="AH14" s="12">
        <v>0.2</v>
      </c>
      <c r="AI14" s="15">
        <f t="shared" si="13"/>
        <v>16.12903225806452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52.64</v>
      </c>
      <c r="AT14" s="12">
        <f t="shared" si="18"/>
        <v>43.85</v>
      </c>
      <c r="AU14" s="15">
        <f t="shared" si="19"/>
        <v>83.301671732522792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0</v>
      </c>
      <c r="G15" s="12">
        <v>0.03</v>
      </c>
      <c r="H15" s="15" t="e">
        <f t="shared" si="0"/>
        <v>#DIV/0!</v>
      </c>
      <c r="I15" s="12">
        <v>0.51</v>
      </c>
      <c r="J15" s="12">
        <v>0.08</v>
      </c>
      <c r="K15" s="15">
        <f t="shared" si="1"/>
        <v>15.686274509803921</v>
      </c>
      <c r="L15" s="12">
        <f t="shared" si="2"/>
        <v>0.51</v>
      </c>
      <c r="M15" s="12">
        <f t="shared" si="3"/>
        <v>0.11</v>
      </c>
      <c r="N15" s="15">
        <f t="shared" si="4"/>
        <v>21.568627450980394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0.51</v>
      </c>
      <c r="V15" s="12">
        <f t="shared" si="8"/>
        <v>0.11</v>
      </c>
      <c r="W15" s="15">
        <f t="shared" si="9"/>
        <v>21.568627450980394</v>
      </c>
      <c r="X15" s="12">
        <v>0.09</v>
      </c>
      <c r="Y15" s="12">
        <v>1.23</v>
      </c>
      <c r="Z15" s="15">
        <f t="shared" si="10"/>
        <v>1366.6666666666667</v>
      </c>
      <c r="AA15" s="12">
        <v>0</v>
      </c>
      <c r="AB15" s="12">
        <v>0</v>
      </c>
      <c r="AC15" s="15" t="e">
        <f t="shared" si="11"/>
        <v>#DIV/0!</v>
      </c>
      <c r="AD15" s="12">
        <v>0.02</v>
      </c>
      <c r="AE15" s="12">
        <v>0.19</v>
      </c>
      <c r="AF15" s="15">
        <f t="shared" si="12"/>
        <v>950</v>
      </c>
      <c r="AG15" s="12">
        <v>0.27</v>
      </c>
      <c r="AH15" s="12">
        <v>0.97</v>
      </c>
      <c r="AI15" s="15">
        <f t="shared" si="13"/>
        <v>359.25925925925924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0.89</v>
      </c>
      <c r="AT15" s="12">
        <f t="shared" si="18"/>
        <v>2.5</v>
      </c>
      <c r="AU15" s="15">
        <f t="shared" si="19"/>
        <v>280.89887640449433</v>
      </c>
    </row>
    <row r="16" spans="1:47" x14ac:dyDescent="0.25">
      <c r="A16" s="12">
        <v>10</v>
      </c>
      <c r="B16" s="13" t="s">
        <v>36</v>
      </c>
      <c r="C16" s="12">
        <v>2</v>
      </c>
      <c r="D16" s="12">
        <v>4</v>
      </c>
      <c r="E16" s="12">
        <v>2</v>
      </c>
      <c r="F16" s="12">
        <v>54.34</v>
      </c>
      <c r="G16" s="12">
        <v>138.96</v>
      </c>
      <c r="H16" s="15">
        <f t="shared" si="0"/>
        <v>255.7232241442768</v>
      </c>
      <c r="I16" s="12">
        <v>25.16</v>
      </c>
      <c r="J16" s="12">
        <v>124.97</v>
      </c>
      <c r="K16" s="15">
        <f t="shared" si="1"/>
        <v>496.70111287758345</v>
      </c>
      <c r="L16" s="12">
        <f t="shared" si="2"/>
        <v>79.5</v>
      </c>
      <c r="M16" s="12">
        <f t="shared" si="3"/>
        <v>263.93</v>
      </c>
      <c r="N16" s="15">
        <f t="shared" si="4"/>
        <v>331.98742138364781</v>
      </c>
      <c r="O16" s="12">
        <v>0</v>
      </c>
      <c r="P16" s="12">
        <v>0.22</v>
      </c>
      <c r="Q16" s="15" t="e">
        <f t="shared" si="5"/>
        <v>#DIV/0!</v>
      </c>
      <c r="R16" s="12">
        <v>30.46</v>
      </c>
      <c r="S16" s="12">
        <v>90.73</v>
      </c>
      <c r="T16" s="15">
        <f t="shared" si="6"/>
        <v>297.86605384110311</v>
      </c>
      <c r="U16" s="12">
        <f t="shared" si="7"/>
        <v>109.96000000000001</v>
      </c>
      <c r="V16" s="12">
        <f t="shared" si="8"/>
        <v>354.88000000000005</v>
      </c>
      <c r="W16" s="15">
        <f t="shared" si="9"/>
        <v>322.73554019643507</v>
      </c>
      <c r="X16" s="12">
        <v>168.09</v>
      </c>
      <c r="Y16" s="12">
        <v>88.36</v>
      </c>
      <c r="Z16" s="15">
        <f t="shared" si="10"/>
        <v>52.567077161044672</v>
      </c>
      <c r="AA16" s="12">
        <v>0</v>
      </c>
      <c r="AB16" s="12">
        <v>0</v>
      </c>
      <c r="AC16" s="15">
        <f t="shared" si="11"/>
        <v>297.86605384110311</v>
      </c>
      <c r="AD16" s="12">
        <v>0.08</v>
      </c>
      <c r="AE16" s="12">
        <v>2.88</v>
      </c>
      <c r="AF16" s="15">
        <f t="shared" si="12"/>
        <v>3600</v>
      </c>
      <c r="AG16" s="12">
        <v>1.84</v>
      </c>
      <c r="AH16" s="12">
        <v>0.72</v>
      </c>
      <c r="AI16" s="15">
        <f t="shared" si="13"/>
        <v>39.130434782608688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279.96999999999997</v>
      </c>
      <c r="AT16" s="12">
        <f t="shared" si="18"/>
        <v>446.84000000000009</v>
      </c>
      <c r="AU16" s="15">
        <f t="shared" si="19"/>
        <v>159.60281458727727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1</v>
      </c>
      <c r="F17" s="12">
        <v>0.03</v>
      </c>
      <c r="G17" s="12">
        <v>0.01</v>
      </c>
      <c r="H17" s="15">
        <f t="shared" si="0"/>
        <v>33.333333333333336</v>
      </c>
      <c r="I17" s="12">
        <v>10.96</v>
      </c>
      <c r="J17" s="12">
        <v>6.41</v>
      </c>
      <c r="K17" s="15">
        <f t="shared" si="1"/>
        <v>58.485401459854018</v>
      </c>
      <c r="L17" s="12">
        <f t="shared" si="2"/>
        <v>10.99</v>
      </c>
      <c r="M17" s="12">
        <f t="shared" si="3"/>
        <v>6.42</v>
      </c>
      <c r="N17" s="15">
        <f t="shared" si="4"/>
        <v>58.416742493175612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10.99</v>
      </c>
      <c r="V17" s="12">
        <f t="shared" si="8"/>
        <v>6.42</v>
      </c>
      <c r="W17" s="15">
        <f t="shared" si="9"/>
        <v>58.416742493175612</v>
      </c>
      <c r="X17" s="12">
        <v>1.86</v>
      </c>
      <c r="Y17" s="12">
        <v>6.73</v>
      </c>
      <c r="Z17" s="15">
        <f t="shared" si="10"/>
        <v>361.8279569892473</v>
      </c>
      <c r="AA17" s="12">
        <v>0</v>
      </c>
      <c r="AB17" s="12">
        <v>0</v>
      </c>
      <c r="AC17" s="15" t="e">
        <f t="shared" si="11"/>
        <v>#DIV/0!</v>
      </c>
      <c r="AD17" s="12">
        <v>0.08</v>
      </c>
      <c r="AE17" s="12">
        <v>0.11</v>
      </c>
      <c r="AF17" s="15">
        <f t="shared" si="12"/>
        <v>137.5</v>
      </c>
      <c r="AG17" s="12">
        <v>0.54</v>
      </c>
      <c r="AH17" s="12">
        <v>0.88</v>
      </c>
      <c r="AI17" s="15">
        <f t="shared" si="13"/>
        <v>162.96296296296296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1.1399999999999999</v>
      </c>
      <c r="AQ17" s="12">
        <v>9.48</v>
      </c>
      <c r="AR17" s="15">
        <f t="shared" si="16"/>
        <v>831.57894736842127</v>
      </c>
      <c r="AS17" s="12">
        <f t="shared" si="17"/>
        <v>14.61</v>
      </c>
      <c r="AT17" s="12">
        <f t="shared" si="18"/>
        <v>23.62</v>
      </c>
      <c r="AU17" s="15">
        <f t="shared" si="19"/>
        <v>161.67008898015061</v>
      </c>
    </row>
    <row r="18" spans="1:47" x14ac:dyDescent="0.25">
      <c r="A18" s="12">
        <v>12</v>
      </c>
      <c r="B18" s="13" t="s">
        <v>38</v>
      </c>
      <c r="C18" s="12">
        <v>6</v>
      </c>
      <c r="D18" s="12">
        <v>14</v>
      </c>
      <c r="E18" s="12">
        <v>7</v>
      </c>
      <c r="F18" s="12">
        <v>805</v>
      </c>
      <c r="G18" s="12">
        <v>378.83</v>
      </c>
      <c r="H18" s="15">
        <f t="shared" si="0"/>
        <v>47.059627329192544</v>
      </c>
      <c r="I18" s="12">
        <v>52.33</v>
      </c>
      <c r="J18" s="12">
        <v>20.88</v>
      </c>
      <c r="K18" s="15">
        <f t="shared" si="1"/>
        <v>39.900630613414869</v>
      </c>
      <c r="L18" s="12">
        <f t="shared" si="2"/>
        <v>857.33</v>
      </c>
      <c r="M18" s="12">
        <f t="shared" si="3"/>
        <v>399.71</v>
      </c>
      <c r="N18" s="15">
        <f t="shared" si="4"/>
        <v>46.622654053864906</v>
      </c>
      <c r="O18" s="12">
        <v>9.7799999999999994</v>
      </c>
      <c r="P18" s="12">
        <v>1.86</v>
      </c>
      <c r="Q18" s="15">
        <f t="shared" si="5"/>
        <v>19.018404907975462</v>
      </c>
      <c r="R18" s="12">
        <v>39.75</v>
      </c>
      <c r="S18" s="12">
        <v>67.67</v>
      </c>
      <c r="T18" s="15">
        <f t="shared" si="6"/>
        <v>170.23899371069183</v>
      </c>
      <c r="U18" s="12">
        <f t="shared" si="7"/>
        <v>906.86</v>
      </c>
      <c r="V18" s="12">
        <f t="shared" si="8"/>
        <v>469.24</v>
      </c>
      <c r="W18" s="15">
        <f t="shared" si="9"/>
        <v>51.743378250226058</v>
      </c>
      <c r="X18" s="12">
        <v>484.22</v>
      </c>
      <c r="Y18" s="12">
        <v>135.97</v>
      </c>
      <c r="Z18" s="15">
        <f t="shared" si="10"/>
        <v>28.080211474123328</v>
      </c>
      <c r="AA18" s="12">
        <v>20</v>
      </c>
      <c r="AB18" s="12">
        <v>0</v>
      </c>
      <c r="AC18" s="15">
        <f t="shared" si="11"/>
        <v>170.23899371069183</v>
      </c>
      <c r="AD18" s="12">
        <v>5.47</v>
      </c>
      <c r="AE18" s="12">
        <v>3.38</v>
      </c>
      <c r="AF18" s="15">
        <f t="shared" si="12"/>
        <v>61.791590493601468</v>
      </c>
      <c r="AG18" s="12">
        <v>11.28</v>
      </c>
      <c r="AH18" s="12">
        <v>2.2799999999999998</v>
      </c>
      <c r="AI18" s="15">
        <f t="shared" si="13"/>
        <v>20.212765957446805</v>
      </c>
      <c r="AJ18" s="12">
        <v>5</v>
      </c>
      <c r="AK18" s="12">
        <v>0</v>
      </c>
      <c r="AL18" s="15">
        <f t="shared" si="14"/>
        <v>0</v>
      </c>
      <c r="AM18" s="12">
        <v>0.5</v>
      </c>
      <c r="AN18" s="12">
        <v>0</v>
      </c>
      <c r="AO18" s="15">
        <f t="shared" si="15"/>
        <v>0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1433.33</v>
      </c>
      <c r="AT18" s="12">
        <f t="shared" si="18"/>
        <v>610.87</v>
      </c>
      <c r="AU18" s="15">
        <f t="shared" si="19"/>
        <v>42.618936323107732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3</v>
      </c>
      <c r="E19" s="12">
        <v>3</v>
      </c>
      <c r="F19" s="12">
        <v>2</v>
      </c>
      <c r="G19" s="12">
        <v>39.659999999999997</v>
      </c>
      <c r="H19" s="15">
        <f t="shared" si="0"/>
        <v>1982.9999999999998</v>
      </c>
      <c r="I19" s="12">
        <v>26</v>
      </c>
      <c r="J19" s="12">
        <v>31.86</v>
      </c>
      <c r="K19" s="15">
        <f t="shared" si="1"/>
        <v>122.53846153846153</v>
      </c>
      <c r="L19" s="12">
        <f t="shared" si="2"/>
        <v>28</v>
      </c>
      <c r="M19" s="12">
        <f t="shared" si="3"/>
        <v>71.52</v>
      </c>
      <c r="N19" s="15">
        <f t="shared" si="4"/>
        <v>255.42857142857142</v>
      </c>
      <c r="O19" s="12">
        <v>0</v>
      </c>
      <c r="P19" s="12">
        <v>0</v>
      </c>
      <c r="Q19" s="15" t="e">
        <f t="shared" si="5"/>
        <v>#DIV/0!</v>
      </c>
      <c r="R19" s="12">
        <v>1.4</v>
      </c>
      <c r="S19" s="12">
        <v>41.34</v>
      </c>
      <c r="T19" s="15">
        <f t="shared" si="6"/>
        <v>2952.8571428571431</v>
      </c>
      <c r="U19" s="12">
        <f t="shared" si="7"/>
        <v>29.4</v>
      </c>
      <c r="V19" s="12">
        <f t="shared" si="8"/>
        <v>112.86</v>
      </c>
      <c r="W19" s="15">
        <f t="shared" si="9"/>
        <v>383.87755102040819</v>
      </c>
      <c r="X19" s="12">
        <v>57</v>
      </c>
      <c r="Y19" s="12">
        <v>287.77</v>
      </c>
      <c r="Z19" s="15">
        <f t="shared" si="10"/>
        <v>504.85964912280696</v>
      </c>
      <c r="AA19" s="12">
        <v>10</v>
      </c>
      <c r="AB19" s="12">
        <v>0</v>
      </c>
      <c r="AC19" s="15">
        <f t="shared" si="11"/>
        <v>2952.8571428571431</v>
      </c>
      <c r="AD19" s="12">
        <v>0.25</v>
      </c>
      <c r="AE19" s="12">
        <v>0.22</v>
      </c>
      <c r="AF19" s="15">
        <f t="shared" si="12"/>
        <v>88</v>
      </c>
      <c r="AG19" s="12">
        <v>0.48</v>
      </c>
      <c r="AH19" s="12">
        <v>1.39</v>
      </c>
      <c r="AI19" s="15">
        <f t="shared" si="13"/>
        <v>289.58333333333331</v>
      </c>
      <c r="AJ19" s="12">
        <v>3</v>
      </c>
      <c r="AK19" s="12">
        <v>0</v>
      </c>
      <c r="AL19" s="15">
        <f t="shared" si="14"/>
        <v>0</v>
      </c>
      <c r="AM19" s="12">
        <v>1</v>
      </c>
      <c r="AN19" s="12">
        <v>0</v>
      </c>
      <c r="AO19" s="15">
        <f t="shared" si="15"/>
        <v>0</v>
      </c>
      <c r="AP19" s="12">
        <v>0</v>
      </c>
      <c r="AQ19" s="12">
        <v>0</v>
      </c>
      <c r="AR19" s="15" t="e">
        <f t="shared" si="16"/>
        <v>#DIV/0!</v>
      </c>
      <c r="AS19" s="12">
        <f t="shared" si="17"/>
        <v>101.13000000000001</v>
      </c>
      <c r="AT19" s="12">
        <f t="shared" si="18"/>
        <v>402.24</v>
      </c>
      <c r="AU19" s="15">
        <f t="shared" si="19"/>
        <v>397.7454761198457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2</v>
      </c>
      <c r="E21" s="12">
        <v>1</v>
      </c>
      <c r="F21" s="12">
        <v>215.58</v>
      </c>
      <c r="G21" s="12">
        <v>162.27000000000001</v>
      </c>
      <c r="H21" s="15">
        <f t="shared" si="0"/>
        <v>75.271360979682726</v>
      </c>
      <c r="I21" s="12">
        <v>1.33</v>
      </c>
      <c r="J21" s="12">
        <v>1.23</v>
      </c>
      <c r="K21" s="15">
        <f t="shared" si="1"/>
        <v>92.481203007518786</v>
      </c>
      <c r="L21" s="12">
        <f t="shared" si="2"/>
        <v>216.91000000000003</v>
      </c>
      <c r="M21" s="12">
        <f t="shared" si="3"/>
        <v>163.5</v>
      </c>
      <c r="N21" s="15">
        <f t="shared" si="4"/>
        <v>75.37688442211055</v>
      </c>
      <c r="O21" s="12">
        <v>0</v>
      </c>
      <c r="P21" s="12">
        <v>0</v>
      </c>
      <c r="Q21" s="15" t="e">
        <f t="shared" si="5"/>
        <v>#DIV/0!</v>
      </c>
      <c r="R21" s="12">
        <v>2.16</v>
      </c>
      <c r="S21" s="12">
        <v>1.66</v>
      </c>
      <c r="T21" s="15">
        <f t="shared" si="6"/>
        <v>76.851851851851833</v>
      </c>
      <c r="U21" s="12">
        <f t="shared" si="7"/>
        <v>219.07000000000002</v>
      </c>
      <c r="V21" s="12">
        <f t="shared" si="8"/>
        <v>165.16</v>
      </c>
      <c r="W21" s="15">
        <f t="shared" si="9"/>
        <v>75.391427397635454</v>
      </c>
      <c r="X21" s="12">
        <v>94</v>
      </c>
      <c r="Y21" s="12">
        <v>66.849999999999994</v>
      </c>
      <c r="Z21" s="15">
        <f t="shared" si="10"/>
        <v>71.117021276595736</v>
      </c>
      <c r="AA21" s="12">
        <v>0</v>
      </c>
      <c r="AB21" s="12">
        <v>0</v>
      </c>
      <c r="AC21" s="15">
        <f t="shared" si="11"/>
        <v>76.851851851851833</v>
      </c>
      <c r="AD21" s="12">
        <v>0.17</v>
      </c>
      <c r="AE21" s="12">
        <v>0</v>
      </c>
      <c r="AF21" s="15">
        <f t="shared" si="12"/>
        <v>0</v>
      </c>
      <c r="AG21" s="12">
        <v>1.49</v>
      </c>
      <c r="AH21" s="12">
        <v>0.53</v>
      </c>
      <c r="AI21" s="15">
        <f t="shared" si="13"/>
        <v>35.570469798657726</v>
      </c>
      <c r="AJ21" s="12">
        <v>2</v>
      </c>
      <c r="AK21" s="12">
        <v>0</v>
      </c>
      <c r="AL21" s="15">
        <f t="shared" si="14"/>
        <v>0</v>
      </c>
      <c r="AM21" s="12">
        <v>0</v>
      </c>
      <c r="AN21" s="12">
        <v>0</v>
      </c>
      <c r="AO21" s="15" t="e">
        <f t="shared" si="15"/>
        <v>#DIV/0!</v>
      </c>
      <c r="AP21" s="12">
        <v>4.3600000000000003</v>
      </c>
      <c r="AQ21" s="12">
        <v>5.41</v>
      </c>
      <c r="AR21" s="15">
        <f t="shared" si="16"/>
        <v>124.08256880733943</v>
      </c>
      <c r="AS21" s="12">
        <f t="shared" si="17"/>
        <v>321.09000000000009</v>
      </c>
      <c r="AT21" s="12">
        <f t="shared" si="18"/>
        <v>237.95</v>
      </c>
      <c r="AU21" s="15">
        <f t="shared" si="19"/>
        <v>74.106948207667614</v>
      </c>
    </row>
    <row r="22" spans="1:47" x14ac:dyDescent="0.25">
      <c r="A22" s="12">
        <v>16</v>
      </c>
      <c r="B22" s="13" t="s">
        <v>42</v>
      </c>
      <c r="C22" s="12">
        <v>2</v>
      </c>
      <c r="D22" s="12">
        <v>6</v>
      </c>
      <c r="E22" s="12">
        <v>4</v>
      </c>
      <c r="F22" s="12">
        <v>20.239999999999998</v>
      </c>
      <c r="G22" s="12">
        <v>18.14</v>
      </c>
      <c r="H22" s="15">
        <f t="shared" si="0"/>
        <v>89.624505928853765</v>
      </c>
      <c r="I22" s="12">
        <v>165.75</v>
      </c>
      <c r="J22" s="12">
        <v>76.98</v>
      </c>
      <c r="K22" s="15">
        <f t="shared" si="1"/>
        <v>46.443438914027155</v>
      </c>
      <c r="L22" s="12">
        <f t="shared" si="2"/>
        <v>185.99</v>
      </c>
      <c r="M22" s="12">
        <f t="shared" si="3"/>
        <v>95.12</v>
      </c>
      <c r="N22" s="15">
        <f t="shared" si="4"/>
        <v>51.142534544867999</v>
      </c>
      <c r="O22" s="12">
        <v>0.87</v>
      </c>
      <c r="P22" s="12">
        <v>0.62</v>
      </c>
      <c r="Q22" s="15">
        <f t="shared" si="5"/>
        <v>71.264367816091962</v>
      </c>
      <c r="R22" s="12">
        <v>0</v>
      </c>
      <c r="S22" s="12">
        <v>40.590000000000003</v>
      </c>
      <c r="T22" s="15" t="e">
        <f t="shared" si="6"/>
        <v>#DIV/0!</v>
      </c>
      <c r="U22" s="12">
        <f t="shared" si="7"/>
        <v>186.86</v>
      </c>
      <c r="V22" s="12">
        <f t="shared" si="8"/>
        <v>136.33000000000001</v>
      </c>
      <c r="W22" s="15">
        <f t="shared" si="9"/>
        <v>72.958364551000756</v>
      </c>
      <c r="X22" s="12">
        <v>577.5</v>
      </c>
      <c r="Y22" s="12">
        <v>435.72</v>
      </c>
      <c r="Z22" s="15">
        <f t="shared" si="10"/>
        <v>75.449350649350649</v>
      </c>
      <c r="AA22" s="12">
        <v>0</v>
      </c>
      <c r="AB22" s="12">
        <v>0</v>
      </c>
      <c r="AC22" s="15" t="e">
        <f t="shared" si="11"/>
        <v>#DIV/0!</v>
      </c>
      <c r="AD22" s="12">
        <v>0.4</v>
      </c>
      <c r="AE22" s="12">
        <v>0.03</v>
      </c>
      <c r="AF22" s="15">
        <f t="shared" si="12"/>
        <v>7.5</v>
      </c>
      <c r="AG22" s="12">
        <v>2.57</v>
      </c>
      <c r="AH22" s="12">
        <v>6.96</v>
      </c>
      <c r="AI22" s="15">
        <f t="shared" si="13"/>
        <v>270.8171206225681</v>
      </c>
      <c r="AJ22" s="12">
        <v>3.75</v>
      </c>
      <c r="AK22" s="12">
        <v>0</v>
      </c>
      <c r="AL22" s="15">
        <f t="shared" si="14"/>
        <v>0</v>
      </c>
      <c r="AM22" s="12">
        <v>0.5</v>
      </c>
      <c r="AN22" s="12">
        <v>0</v>
      </c>
      <c r="AO22" s="15">
        <f t="shared" si="15"/>
        <v>0</v>
      </c>
      <c r="AP22" s="12">
        <v>6.2</v>
      </c>
      <c r="AQ22" s="12">
        <v>9.3000000000000007</v>
      </c>
      <c r="AR22" s="15">
        <f t="shared" si="16"/>
        <v>150</v>
      </c>
      <c r="AS22" s="12">
        <f t="shared" si="17"/>
        <v>777.78000000000009</v>
      </c>
      <c r="AT22" s="12">
        <f t="shared" si="18"/>
        <v>588.34</v>
      </c>
      <c r="AU22" s="15">
        <f t="shared" si="19"/>
        <v>75.643498161433826</v>
      </c>
    </row>
    <row r="23" spans="1:47" x14ac:dyDescent="0.25">
      <c r="A23" s="12">
        <v>17</v>
      </c>
      <c r="B23" s="13" t="s">
        <v>43</v>
      </c>
      <c r="C23" s="12">
        <v>3</v>
      </c>
      <c r="D23" s="12">
        <v>4</v>
      </c>
      <c r="E23" s="12">
        <v>4</v>
      </c>
      <c r="F23" s="12">
        <v>187.21</v>
      </c>
      <c r="G23" s="12">
        <v>36.130000000000003</v>
      </c>
      <c r="H23" s="15">
        <f t="shared" si="0"/>
        <v>19.299182735964958</v>
      </c>
      <c r="I23" s="12">
        <v>29.34</v>
      </c>
      <c r="J23" s="12">
        <v>127.21</v>
      </c>
      <c r="K23" s="15">
        <f t="shared" si="1"/>
        <v>433.57191547375595</v>
      </c>
      <c r="L23" s="12">
        <f t="shared" si="2"/>
        <v>216.55</v>
      </c>
      <c r="M23" s="12">
        <f t="shared" si="3"/>
        <v>163.34</v>
      </c>
      <c r="N23" s="15">
        <f t="shared" si="4"/>
        <v>75.428307550219344</v>
      </c>
      <c r="O23" s="12">
        <v>0</v>
      </c>
      <c r="P23" s="12">
        <v>0</v>
      </c>
      <c r="Q23" s="15" t="e">
        <f t="shared" si="5"/>
        <v>#DIV/0!</v>
      </c>
      <c r="R23" s="12">
        <v>0</v>
      </c>
      <c r="S23" s="12">
        <v>20.87</v>
      </c>
      <c r="T23" s="15" t="e">
        <f t="shared" si="6"/>
        <v>#DIV/0!</v>
      </c>
      <c r="U23" s="12">
        <f t="shared" si="7"/>
        <v>216.55</v>
      </c>
      <c r="V23" s="12">
        <f t="shared" si="8"/>
        <v>184.21</v>
      </c>
      <c r="W23" s="15">
        <f t="shared" si="9"/>
        <v>85.065804664049864</v>
      </c>
      <c r="X23" s="12">
        <v>730.8</v>
      </c>
      <c r="Y23" s="12">
        <v>381.15</v>
      </c>
      <c r="Z23" s="15">
        <f t="shared" si="10"/>
        <v>52.155172413793103</v>
      </c>
      <c r="AA23" s="12">
        <v>0</v>
      </c>
      <c r="AB23" s="12">
        <v>0</v>
      </c>
      <c r="AC23" s="15" t="e">
        <f t="shared" si="11"/>
        <v>#DIV/0!</v>
      </c>
      <c r="AD23" s="12">
        <v>1.03</v>
      </c>
      <c r="AE23" s="12">
        <v>0.37</v>
      </c>
      <c r="AF23" s="15">
        <f t="shared" si="12"/>
        <v>35.922330097087382</v>
      </c>
      <c r="AG23" s="12">
        <v>1.36</v>
      </c>
      <c r="AH23" s="12">
        <v>0.67</v>
      </c>
      <c r="AI23" s="15">
        <f t="shared" si="13"/>
        <v>49.264705882352935</v>
      </c>
      <c r="AJ23" s="12">
        <v>3.75</v>
      </c>
      <c r="AK23" s="12">
        <v>0</v>
      </c>
      <c r="AL23" s="15">
        <f t="shared" si="14"/>
        <v>0</v>
      </c>
      <c r="AM23" s="12">
        <v>0.5</v>
      </c>
      <c r="AN23" s="12">
        <v>0</v>
      </c>
      <c r="AO23" s="15">
        <f t="shared" si="15"/>
        <v>0</v>
      </c>
      <c r="AP23" s="12">
        <v>0.44</v>
      </c>
      <c r="AQ23" s="12">
        <v>0.02</v>
      </c>
      <c r="AR23" s="15">
        <f t="shared" si="16"/>
        <v>4.5454545454545459</v>
      </c>
      <c r="AS23" s="12">
        <f t="shared" si="17"/>
        <v>954.43</v>
      </c>
      <c r="AT23" s="12">
        <f t="shared" si="18"/>
        <v>566.41999999999996</v>
      </c>
      <c r="AU23" s="15">
        <f t="shared" si="19"/>
        <v>59.346416185576736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1</v>
      </c>
      <c r="F24" s="12">
        <v>105.07</v>
      </c>
      <c r="G24" s="12">
        <v>76.05</v>
      </c>
      <c r="H24" s="15">
        <f t="shared" si="0"/>
        <v>72.380317883315882</v>
      </c>
      <c r="I24" s="12">
        <v>0</v>
      </c>
      <c r="J24" s="12">
        <v>0</v>
      </c>
      <c r="K24" s="15" t="e">
        <f t="shared" si="1"/>
        <v>#DIV/0!</v>
      </c>
      <c r="L24" s="12">
        <f t="shared" si="2"/>
        <v>105.07</v>
      </c>
      <c r="M24" s="12">
        <f t="shared" si="3"/>
        <v>76.05</v>
      </c>
      <c r="N24" s="15">
        <f t="shared" si="4"/>
        <v>72.380317883315882</v>
      </c>
      <c r="O24" s="12">
        <v>0</v>
      </c>
      <c r="P24" s="12">
        <v>0</v>
      </c>
      <c r="Q24" s="15" t="e">
        <f t="shared" si="5"/>
        <v>#DIV/0!</v>
      </c>
      <c r="R24" s="12">
        <v>1.9</v>
      </c>
      <c r="S24" s="12">
        <v>0.71</v>
      </c>
      <c r="T24" s="15">
        <f t="shared" si="6"/>
        <v>37.368421052631575</v>
      </c>
      <c r="U24" s="12">
        <f t="shared" si="7"/>
        <v>106.97</v>
      </c>
      <c r="V24" s="12">
        <f t="shared" si="8"/>
        <v>76.759999999999991</v>
      </c>
      <c r="W24" s="15">
        <f t="shared" si="9"/>
        <v>71.758436944937813</v>
      </c>
      <c r="X24" s="12">
        <v>21</v>
      </c>
      <c r="Y24" s="12">
        <v>26.12</v>
      </c>
      <c r="Z24" s="15">
        <f t="shared" si="10"/>
        <v>124.38095238095239</v>
      </c>
      <c r="AA24" s="12">
        <v>0</v>
      </c>
      <c r="AB24" s="12">
        <v>0</v>
      </c>
      <c r="AC24" s="15">
        <f t="shared" si="11"/>
        <v>37.368421052631575</v>
      </c>
      <c r="AD24" s="12">
        <v>0.2</v>
      </c>
      <c r="AE24" s="12">
        <v>0.37</v>
      </c>
      <c r="AF24" s="15">
        <f t="shared" si="12"/>
        <v>185</v>
      </c>
      <c r="AG24" s="12">
        <v>0.12</v>
      </c>
      <c r="AH24" s="12">
        <v>0</v>
      </c>
      <c r="AI24" s="15">
        <f t="shared" si="13"/>
        <v>0</v>
      </c>
      <c r="AJ24" s="12">
        <v>2.5</v>
      </c>
      <c r="AK24" s="12">
        <v>0.06</v>
      </c>
      <c r="AL24" s="15">
        <f t="shared" si="14"/>
        <v>2.4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130.79</v>
      </c>
      <c r="AT24" s="12">
        <f t="shared" si="18"/>
        <v>103.31</v>
      </c>
      <c r="AU24" s="15">
        <f t="shared" si="19"/>
        <v>78.989219359278238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1</v>
      </c>
      <c r="F25" s="12">
        <v>0</v>
      </c>
      <c r="G25" s="12">
        <v>0</v>
      </c>
      <c r="H25" s="15" t="e">
        <f t="shared" si="0"/>
        <v>#DIV/0!</v>
      </c>
      <c r="I25" s="12">
        <v>1.46</v>
      </c>
      <c r="J25" s="12">
        <v>2.23</v>
      </c>
      <c r="K25" s="15">
        <f t="shared" si="1"/>
        <v>152.73972602739727</v>
      </c>
      <c r="L25" s="12">
        <f t="shared" si="2"/>
        <v>1.46</v>
      </c>
      <c r="M25" s="12">
        <f t="shared" si="3"/>
        <v>2.23</v>
      </c>
      <c r="N25" s="15">
        <f t="shared" si="4"/>
        <v>152.73972602739727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1.46</v>
      </c>
      <c r="V25" s="12">
        <f t="shared" si="8"/>
        <v>2.23</v>
      </c>
      <c r="W25" s="15">
        <f t="shared" si="9"/>
        <v>152.73972602739727</v>
      </c>
      <c r="X25" s="12">
        <v>314</v>
      </c>
      <c r="Y25" s="12">
        <v>203.11</v>
      </c>
      <c r="Z25" s="15">
        <f t="shared" si="10"/>
        <v>64.684713375796193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315.45999999999998</v>
      </c>
      <c r="AT25" s="12">
        <f t="shared" si="18"/>
        <v>205.34</v>
      </c>
      <c r="AU25" s="15">
        <f t="shared" si="19"/>
        <v>65.092246243580803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1</v>
      </c>
      <c r="F27" s="12">
        <v>4.0199999999999996</v>
      </c>
      <c r="G27" s="12">
        <v>3.61</v>
      </c>
      <c r="H27" s="15">
        <f t="shared" si="0"/>
        <v>89.800995024875633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4.0199999999999996</v>
      </c>
      <c r="M27" s="12">
        <f t="shared" si="3"/>
        <v>3.61</v>
      </c>
      <c r="N27" s="15">
        <f t="shared" si="4"/>
        <v>89.800995024875633</v>
      </c>
      <c r="O27" s="12">
        <v>0.71</v>
      </c>
      <c r="P27" s="12">
        <v>0</v>
      </c>
      <c r="Q27" s="15">
        <f t="shared" si="5"/>
        <v>0</v>
      </c>
      <c r="R27" s="12">
        <v>0.44</v>
      </c>
      <c r="S27" s="12">
        <v>0.47</v>
      </c>
      <c r="T27" s="15">
        <f t="shared" si="6"/>
        <v>106.81818181818181</v>
      </c>
      <c r="U27" s="12">
        <f t="shared" si="7"/>
        <v>5.17</v>
      </c>
      <c r="V27" s="12">
        <f t="shared" si="8"/>
        <v>4.08</v>
      </c>
      <c r="W27" s="15">
        <f t="shared" si="9"/>
        <v>78.916827852998068</v>
      </c>
      <c r="X27" s="12">
        <v>2</v>
      </c>
      <c r="Y27" s="12">
        <v>0.64</v>
      </c>
      <c r="Z27" s="15">
        <f t="shared" si="10"/>
        <v>32</v>
      </c>
      <c r="AA27" s="12">
        <v>0</v>
      </c>
      <c r="AB27" s="12">
        <v>0</v>
      </c>
      <c r="AC27" s="15">
        <f t="shared" si="11"/>
        <v>106.81818181818181</v>
      </c>
      <c r="AD27" s="12">
        <v>0.04</v>
      </c>
      <c r="AE27" s="12">
        <v>0.04</v>
      </c>
      <c r="AF27" s="15">
        <f t="shared" si="12"/>
        <v>100</v>
      </c>
      <c r="AG27" s="12">
        <v>0.21</v>
      </c>
      <c r="AH27" s="12">
        <v>0.03</v>
      </c>
      <c r="AI27" s="15">
        <f t="shared" si="13"/>
        <v>14.285714285714285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0.02</v>
      </c>
      <c r="AR27" s="15" t="e">
        <f t="shared" si="16"/>
        <v>#DIV/0!</v>
      </c>
      <c r="AS27" s="12">
        <f t="shared" si="17"/>
        <v>7.42</v>
      </c>
      <c r="AT27" s="12">
        <f t="shared" si="18"/>
        <v>4.8099999999999996</v>
      </c>
      <c r="AU27" s="15">
        <f t="shared" si="19"/>
        <v>64.824797843665763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1</v>
      </c>
      <c r="F28" s="12">
        <v>0.28999999999999998</v>
      </c>
      <c r="G28" s="12">
        <v>2.34</v>
      </c>
      <c r="H28" s="15">
        <f t="shared" si="0"/>
        <v>806.89655172413791</v>
      </c>
      <c r="I28" s="12">
        <v>44.44</v>
      </c>
      <c r="J28" s="12">
        <v>48.97</v>
      </c>
      <c r="K28" s="15">
        <f t="shared" si="1"/>
        <v>110.19351935193519</v>
      </c>
      <c r="L28" s="12">
        <f t="shared" si="2"/>
        <v>44.73</v>
      </c>
      <c r="M28" s="12">
        <f t="shared" si="3"/>
        <v>51.31</v>
      </c>
      <c r="N28" s="15">
        <f t="shared" si="4"/>
        <v>114.71048513302036</v>
      </c>
      <c r="O28" s="12">
        <v>0</v>
      </c>
      <c r="P28" s="12">
        <v>0</v>
      </c>
      <c r="Q28" s="15" t="e">
        <f t="shared" si="5"/>
        <v>#DIV/0!</v>
      </c>
      <c r="R28" s="12">
        <v>0.15</v>
      </c>
      <c r="S28" s="12">
        <v>0</v>
      </c>
      <c r="T28" s="15">
        <f t="shared" si="6"/>
        <v>0</v>
      </c>
      <c r="U28" s="12">
        <f t="shared" si="7"/>
        <v>44.879999999999995</v>
      </c>
      <c r="V28" s="12">
        <f t="shared" si="8"/>
        <v>51.31</v>
      </c>
      <c r="W28" s="15">
        <f t="shared" si="9"/>
        <v>114.32709447415333</v>
      </c>
      <c r="X28" s="12">
        <v>2</v>
      </c>
      <c r="Y28" s="12">
        <v>6.55</v>
      </c>
      <c r="Z28" s="15">
        <f t="shared" si="10"/>
        <v>327.5</v>
      </c>
      <c r="AA28" s="12">
        <v>0</v>
      </c>
      <c r="AB28" s="12">
        <v>0</v>
      </c>
      <c r="AC28" s="15">
        <f t="shared" si="11"/>
        <v>0</v>
      </c>
      <c r="AD28" s="12">
        <v>0</v>
      </c>
      <c r="AE28" s="12">
        <v>0</v>
      </c>
      <c r="AF28" s="15" t="e">
        <f t="shared" si="12"/>
        <v>#DIV/0!</v>
      </c>
      <c r="AG28" s="12">
        <v>0.5</v>
      </c>
      <c r="AH28" s="12">
        <v>0.08</v>
      </c>
      <c r="AI28" s="15">
        <f t="shared" si="13"/>
        <v>16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7</v>
      </c>
      <c r="AQ28" s="12">
        <v>0.46</v>
      </c>
      <c r="AR28" s="15">
        <f t="shared" si="16"/>
        <v>6.5714285714285712</v>
      </c>
      <c r="AS28" s="12">
        <f t="shared" si="17"/>
        <v>54.379999999999995</v>
      </c>
      <c r="AT28" s="12">
        <f t="shared" si="18"/>
        <v>58.4</v>
      </c>
      <c r="AU28" s="15">
        <f t="shared" si="19"/>
        <v>107.39242368517839</v>
      </c>
    </row>
    <row r="29" spans="1:47" x14ac:dyDescent="0.25">
      <c r="A29" s="12">
        <v>23</v>
      </c>
      <c r="B29" s="13" t="s">
        <v>49</v>
      </c>
      <c r="C29" s="12">
        <v>3</v>
      </c>
      <c r="D29" s="12">
        <v>3</v>
      </c>
      <c r="E29" s="12">
        <v>2</v>
      </c>
      <c r="F29" s="12">
        <v>30.72</v>
      </c>
      <c r="G29" s="12">
        <v>36.64</v>
      </c>
      <c r="H29" s="15">
        <f t="shared" si="0"/>
        <v>119.27083333333334</v>
      </c>
      <c r="I29" s="12">
        <v>0.32</v>
      </c>
      <c r="J29" s="12">
        <v>0</v>
      </c>
      <c r="K29" s="15">
        <f t="shared" si="1"/>
        <v>0</v>
      </c>
      <c r="L29" s="12">
        <f t="shared" si="2"/>
        <v>31.04</v>
      </c>
      <c r="M29" s="12">
        <f t="shared" si="3"/>
        <v>36.64</v>
      </c>
      <c r="N29" s="15">
        <f t="shared" si="4"/>
        <v>118.04123711340206</v>
      </c>
      <c r="O29" s="12">
        <v>0</v>
      </c>
      <c r="P29" s="12">
        <v>0</v>
      </c>
      <c r="Q29" s="15" t="e">
        <f t="shared" si="5"/>
        <v>#DIV/0!</v>
      </c>
      <c r="R29" s="12">
        <v>2.4900000000000002</v>
      </c>
      <c r="S29" s="12">
        <v>0</v>
      </c>
      <c r="T29" s="15">
        <f t="shared" si="6"/>
        <v>0</v>
      </c>
      <c r="U29" s="12">
        <f t="shared" si="7"/>
        <v>33.53</v>
      </c>
      <c r="V29" s="12">
        <f t="shared" si="8"/>
        <v>36.64</v>
      </c>
      <c r="W29" s="15">
        <f t="shared" si="9"/>
        <v>109.27527587235311</v>
      </c>
      <c r="X29" s="12">
        <v>49</v>
      </c>
      <c r="Y29" s="12">
        <v>11.02</v>
      </c>
      <c r="Z29" s="15">
        <f t="shared" si="10"/>
        <v>22.489795918367346</v>
      </c>
      <c r="AA29" s="12">
        <v>0</v>
      </c>
      <c r="AB29" s="12">
        <v>0</v>
      </c>
      <c r="AC29" s="15">
        <f t="shared" si="11"/>
        <v>0</v>
      </c>
      <c r="AD29" s="12">
        <v>0.01</v>
      </c>
      <c r="AE29" s="12">
        <v>0</v>
      </c>
      <c r="AF29" s="15">
        <f t="shared" si="12"/>
        <v>0</v>
      </c>
      <c r="AG29" s="12">
        <v>0.5</v>
      </c>
      <c r="AH29" s="12">
        <v>0.3</v>
      </c>
      <c r="AI29" s="15">
        <f t="shared" si="13"/>
        <v>60</v>
      </c>
      <c r="AJ29" s="12">
        <v>3</v>
      </c>
      <c r="AK29" s="12">
        <v>0</v>
      </c>
      <c r="AL29" s="15">
        <f t="shared" si="14"/>
        <v>0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86.04</v>
      </c>
      <c r="AT29" s="12">
        <f t="shared" si="18"/>
        <v>47.959999999999994</v>
      </c>
      <c r="AU29" s="15">
        <f t="shared" si="19"/>
        <v>55.741515574151549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0</v>
      </c>
      <c r="K31" s="15" t="e">
        <f t="shared" si="1"/>
        <v>#DIV/0!</v>
      </c>
      <c r="L31" s="12">
        <f t="shared" si="2"/>
        <v>0</v>
      </c>
      <c r="M31" s="12">
        <f t="shared" si="3"/>
        <v>0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0</v>
      </c>
      <c r="W31" s="15" t="e">
        <f t="shared" si="9"/>
        <v>#DIV/0!</v>
      </c>
      <c r="X31" s="12">
        <v>6</v>
      </c>
      <c r="Y31" s="12">
        <v>3.12</v>
      </c>
      <c r="Z31" s="15">
        <f t="shared" si="10"/>
        <v>52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0</v>
      </c>
      <c r="AI31" s="15" t="e">
        <f t="shared" si="13"/>
        <v>#DIV/0!</v>
      </c>
      <c r="AJ31" s="12">
        <v>0</v>
      </c>
      <c r="AK31" s="12">
        <v>0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6</v>
      </c>
      <c r="AT31" s="12">
        <f t="shared" si="18"/>
        <v>3.12</v>
      </c>
      <c r="AU31" s="15">
        <f t="shared" si="19"/>
        <v>52</v>
      </c>
    </row>
    <row r="32" spans="1:47" x14ac:dyDescent="0.25">
      <c r="A32" s="12">
        <v>26</v>
      </c>
      <c r="B32" s="13" t="s">
        <v>52</v>
      </c>
      <c r="C32" s="12">
        <v>4</v>
      </c>
      <c r="D32" s="12">
        <v>2</v>
      </c>
      <c r="E32" s="12">
        <v>2</v>
      </c>
      <c r="F32" s="12">
        <v>308.07</v>
      </c>
      <c r="G32" s="12">
        <v>142.57</v>
      </c>
      <c r="H32" s="15">
        <f t="shared" si="0"/>
        <v>46.27844321095855</v>
      </c>
      <c r="I32" s="12">
        <v>56.16</v>
      </c>
      <c r="J32" s="12">
        <v>41.21</v>
      </c>
      <c r="K32" s="15">
        <f t="shared" si="1"/>
        <v>73.379629629629633</v>
      </c>
      <c r="L32" s="12">
        <f t="shared" si="2"/>
        <v>364.23</v>
      </c>
      <c r="M32" s="12">
        <f t="shared" si="3"/>
        <v>183.78</v>
      </c>
      <c r="N32" s="15">
        <f t="shared" si="4"/>
        <v>50.457128737336298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364.23</v>
      </c>
      <c r="V32" s="12">
        <f t="shared" si="8"/>
        <v>183.78</v>
      </c>
      <c r="W32" s="15">
        <f t="shared" si="9"/>
        <v>50.457128737336298</v>
      </c>
      <c r="X32" s="12">
        <v>27</v>
      </c>
      <c r="Y32" s="12">
        <v>50.99</v>
      </c>
      <c r="Z32" s="15">
        <f t="shared" si="10"/>
        <v>188.85185185185185</v>
      </c>
      <c r="AA32" s="12">
        <v>0</v>
      </c>
      <c r="AB32" s="12">
        <v>0</v>
      </c>
      <c r="AC32" s="15" t="e">
        <f t="shared" si="11"/>
        <v>#DIV/0!</v>
      </c>
      <c r="AD32" s="12">
        <v>0.51</v>
      </c>
      <c r="AE32" s="12">
        <v>0</v>
      </c>
      <c r="AF32" s="15">
        <f t="shared" si="12"/>
        <v>0</v>
      </c>
      <c r="AG32" s="12">
        <v>0.14000000000000001</v>
      </c>
      <c r="AH32" s="12">
        <v>0</v>
      </c>
      <c r="AI32" s="15">
        <f t="shared" si="13"/>
        <v>0</v>
      </c>
      <c r="AJ32" s="12">
        <v>8.5</v>
      </c>
      <c r="AK32" s="12">
        <v>0.43</v>
      </c>
      <c r="AL32" s="15">
        <f t="shared" si="14"/>
        <v>5.0588235294117645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</v>
      </c>
      <c r="AR32" s="15" t="e">
        <f t="shared" si="16"/>
        <v>#DIV/0!</v>
      </c>
      <c r="AS32" s="12">
        <f t="shared" si="17"/>
        <v>400.38</v>
      </c>
      <c r="AT32" s="12">
        <f t="shared" si="18"/>
        <v>235.20000000000002</v>
      </c>
      <c r="AU32" s="15">
        <f t="shared" si="19"/>
        <v>58.744193016634206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1</v>
      </c>
      <c r="E33" s="12">
        <v>1</v>
      </c>
      <c r="F33" s="12">
        <v>0</v>
      </c>
      <c r="G33" s="12">
        <v>0</v>
      </c>
      <c r="H33" s="15" t="e">
        <f t="shared" si="0"/>
        <v>#DIV/0!</v>
      </c>
      <c r="I33" s="12">
        <v>48.97</v>
      </c>
      <c r="J33" s="12">
        <v>40.89</v>
      </c>
      <c r="K33" s="15">
        <f t="shared" si="1"/>
        <v>83.500102103328572</v>
      </c>
      <c r="L33" s="12">
        <f t="shared" si="2"/>
        <v>48.97</v>
      </c>
      <c r="M33" s="12">
        <f t="shared" si="3"/>
        <v>40.89</v>
      </c>
      <c r="N33" s="15">
        <f t="shared" si="4"/>
        <v>83.500102103328572</v>
      </c>
      <c r="O33" s="12">
        <v>0</v>
      </c>
      <c r="P33" s="12">
        <v>0.03</v>
      </c>
      <c r="Q33" s="15" t="e">
        <f t="shared" si="5"/>
        <v>#DIV/0!</v>
      </c>
      <c r="R33" s="12">
        <v>0.6</v>
      </c>
      <c r="S33" s="12">
        <v>5.27</v>
      </c>
      <c r="T33" s="15">
        <f t="shared" si="6"/>
        <v>878.33333333333337</v>
      </c>
      <c r="U33" s="12">
        <f t="shared" si="7"/>
        <v>49.57</v>
      </c>
      <c r="V33" s="12">
        <f t="shared" si="8"/>
        <v>46.19</v>
      </c>
      <c r="W33" s="15">
        <f t="shared" si="9"/>
        <v>93.181359693362921</v>
      </c>
      <c r="X33" s="12">
        <v>127</v>
      </c>
      <c r="Y33" s="12">
        <v>123.3</v>
      </c>
      <c r="Z33" s="15">
        <f t="shared" si="10"/>
        <v>97.086614173228341</v>
      </c>
      <c r="AA33" s="12">
        <v>0</v>
      </c>
      <c r="AB33" s="12">
        <v>0</v>
      </c>
      <c r="AC33" s="15">
        <f t="shared" si="11"/>
        <v>878.33333333333337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0.38</v>
      </c>
      <c r="AQ33" s="12">
        <v>2.2799999999999998</v>
      </c>
      <c r="AR33" s="15">
        <f t="shared" si="16"/>
        <v>599.99999999999989</v>
      </c>
      <c r="AS33" s="12">
        <f t="shared" si="17"/>
        <v>176.95</v>
      </c>
      <c r="AT33" s="12">
        <f t="shared" si="18"/>
        <v>171.77</v>
      </c>
      <c r="AU33" s="15">
        <f t="shared" si="19"/>
        <v>97.072619384006799</v>
      </c>
    </row>
    <row r="34" spans="1:47" x14ac:dyDescent="0.25">
      <c r="A34" s="12">
        <v>28</v>
      </c>
      <c r="B34" s="13" t="s">
        <v>54</v>
      </c>
      <c r="C34" s="12">
        <v>2</v>
      </c>
      <c r="D34" s="12">
        <v>4</v>
      </c>
      <c r="E34" s="12">
        <v>1</v>
      </c>
      <c r="F34" s="12">
        <v>87.01</v>
      </c>
      <c r="G34" s="12">
        <v>173.05</v>
      </c>
      <c r="H34" s="15">
        <f t="shared" si="0"/>
        <v>198.88518561084933</v>
      </c>
      <c r="I34" s="12">
        <v>40.99</v>
      </c>
      <c r="J34" s="12">
        <v>0</v>
      </c>
      <c r="K34" s="15">
        <f t="shared" si="1"/>
        <v>0</v>
      </c>
      <c r="L34" s="12">
        <f t="shared" si="2"/>
        <v>128</v>
      </c>
      <c r="M34" s="12">
        <f t="shared" si="3"/>
        <v>173.05</v>
      </c>
      <c r="N34" s="15">
        <f t="shared" si="4"/>
        <v>135.1953125</v>
      </c>
      <c r="O34" s="12">
        <v>0.01</v>
      </c>
      <c r="P34" s="12">
        <v>0</v>
      </c>
      <c r="Q34" s="15">
        <f t="shared" si="5"/>
        <v>0</v>
      </c>
      <c r="R34" s="12">
        <v>57.32</v>
      </c>
      <c r="S34" s="12">
        <v>7.19</v>
      </c>
      <c r="T34" s="15">
        <f t="shared" si="6"/>
        <v>12.543614794138172</v>
      </c>
      <c r="U34" s="12">
        <f t="shared" si="7"/>
        <v>185.32999999999998</v>
      </c>
      <c r="V34" s="12">
        <f t="shared" si="8"/>
        <v>180.24</v>
      </c>
      <c r="W34" s="15">
        <f t="shared" si="9"/>
        <v>97.25354772567853</v>
      </c>
      <c r="X34" s="12">
        <v>17.829999999999998</v>
      </c>
      <c r="Y34" s="12">
        <v>6.52</v>
      </c>
      <c r="Z34" s="15">
        <f t="shared" si="10"/>
        <v>36.567582725743129</v>
      </c>
      <c r="AA34" s="12">
        <v>0</v>
      </c>
      <c r="AB34" s="12">
        <v>0</v>
      </c>
      <c r="AC34" s="15">
        <f t="shared" si="11"/>
        <v>12.543614794138172</v>
      </c>
      <c r="AD34" s="12">
        <v>0.45</v>
      </c>
      <c r="AE34" s="12">
        <v>0</v>
      </c>
      <c r="AF34" s="15">
        <f t="shared" si="12"/>
        <v>0</v>
      </c>
      <c r="AG34" s="12">
        <v>1</v>
      </c>
      <c r="AH34" s="12">
        <v>0</v>
      </c>
      <c r="AI34" s="15">
        <f t="shared" si="13"/>
        <v>0</v>
      </c>
      <c r="AJ34" s="12">
        <v>4</v>
      </c>
      <c r="AK34" s="12">
        <v>0</v>
      </c>
      <c r="AL34" s="15">
        <f t="shared" si="14"/>
        <v>0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208.60999999999996</v>
      </c>
      <c r="AT34" s="12">
        <f t="shared" si="18"/>
        <v>186.76000000000002</v>
      </c>
      <c r="AU34" s="15">
        <f t="shared" si="19"/>
        <v>89.525909592061765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1</v>
      </c>
      <c r="E35" s="12">
        <v>1</v>
      </c>
      <c r="F35" s="12">
        <v>1.52</v>
      </c>
      <c r="G35" s="12">
        <v>2.14</v>
      </c>
      <c r="H35" s="15">
        <f t="shared" si="0"/>
        <v>140.78947368421052</v>
      </c>
      <c r="I35" s="12">
        <v>2.7</v>
      </c>
      <c r="J35" s="12">
        <v>7.94</v>
      </c>
      <c r="K35" s="15">
        <f t="shared" si="1"/>
        <v>294.07407407407408</v>
      </c>
      <c r="L35" s="12">
        <f t="shared" si="2"/>
        <v>4.2200000000000006</v>
      </c>
      <c r="M35" s="12">
        <f t="shared" si="3"/>
        <v>10.08</v>
      </c>
      <c r="N35" s="15">
        <f t="shared" si="4"/>
        <v>238.86255924170615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4.2200000000000006</v>
      </c>
      <c r="V35" s="12">
        <f t="shared" si="8"/>
        <v>10.08</v>
      </c>
      <c r="W35" s="15">
        <f t="shared" si="9"/>
        <v>238.86255924170615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0.02</v>
      </c>
      <c r="AQ35" s="12">
        <v>0.6</v>
      </c>
      <c r="AR35" s="15">
        <f t="shared" si="16"/>
        <v>3000</v>
      </c>
      <c r="AS35" s="12">
        <f t="shared" si="17"/>
        <v>4.24</v>
      </c>
      <c r="AT35" s="12">
        <f t="shared" si="18"/>
        <v>10.68</v>
      </c>
      <c r="AU35" s="15">
        <f t="shared" si="19"/>
        <v>251.88679245283018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0</v>
      </c>
      <c r="E36" s="12">
        <v>1</v>
      </c>
      <c r="F36" s="12">
        <v>31.3</v>
      </c>
      <c r="G36" s="12">
        <v>22.39</v>
      </c>
      <c r="H36" s="15">
        <f t="shared" si="0"/>
        <v>71.533546325878589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31.3</v>
      </c>
      <c r="M36" s="12">
        <f t="shared" si="3"/>
        <v>22.39</v>
      </c>
      <c r="N36" s="15">
        <f t="shared" si="4"/>
        <v>71.533546325878589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31.3</v>
      </c>
      <c r="V36" s="12">
        <f t="shared" si="8"/>
        <v>22.39</v>
      </c>
      <c r="W36" s="15">
        <f t="shared" si="9"/>
        <v>71.533546325878589</v>
      </c>
      <c r="X36" s="12">
        <v>1</v>
      </c>
      <c r="Y36" s="12">
        <v>0.49</v>
      </c>
      <c r="Z36" s="15">
        <f t="shared" si="10"/>
        <v>49</v>
      </c>
      <c r="AA36" s="12">
        <v>0</v>
      </c>
      <c r="AB36" s="12">
        <v>0</v>
      </c>
      <c r="AC36" s="15" t="e">
        <f t="shared" si="11"/>
        <v>#DIV/0!</v>
      </c>
      <c r="AD36" s="12">
        <v>0</v>
      </c>
      <c r="AE36" s="12">
        <v>0</v>
      </c>
      <c r="AF36" s="15" t="e">
        <f t="shared" si="12"/>
        <v>#DIV/0!</v>
      </c>
      <c r="AG36" s="12">
        <v>0.5</v>
      </c>
      <c r="AH36" s="12">
        <v>0</v>
      </c>
      <c r="AI36" s="15">
        <f t="shared" si="13"/>
        <v>0</v>
      </c>
      <c r="AJ36" s="12">
        <v>2</v>
      </c>
      <c r="AK36" s="12">
        <v>0</v>
      </c>
      <c r="AL36" s="15">
        <f t="shared" si="14"/>
        <v>0</v>
      </c>
      <c r="AM36" s="12">
        <v>0</v>
      </c>
      <c r="AN36" s="12">
        <v>0</v>
      </c>
      <c r="AO36" s="15" t="e">
        <f t="shared" si="15"/>
        <v>#DIV/0!</v>
      </c>
      <c r="AP36" s="12">
        <v>0.5</v>
      </c>
      <c r="AQ36" s="12">
        <v>2</v>
      </c>
      <c r="AR36" s="15">
        <f t="shared" si="16"/>
        <v>400</v>
      </c>
      <c r="AS36" s="12">
        <f t="shared" si="17"/>
        <v>35.299999999999997</v>
      </c>
      <c r="AT36" s="12">
        <f t="shared" si="18"/>
        <v>24.88</v>
      </c>
      <c r="AU36" s="15">
        <f t="shared" si="19"/>
        <v>70.481586402266288</v>
      </c>
    </row>
    <row r="37" spans="1:47" x14ac:dyDescent="0.25">
      <c r="A37" s="12">
        <v>31</v>
      </c>
      <c r="B37" s="13" t="s">
        <v>57</v>
      </c>
      <c r="C37" s="12">
        <v>1</v>
      </c>
      <c r="D37" s="12">
        <v>3</v>
      </c>
      <c r="E37" s="12">
        <v>1</v>
      </c>
      <c r="F37" s="12">
        <v>110.62</v>
      </c>
      <c r="G37" s="12">
        <v>88.83</v>
      </c>
      <c r="H37" s="15">
        <f t="shared" si="0"/>
        <v>80.301934550714151</v>
      </c>
      <c r="I37" s="12">
        <v>24.64</v>
      </c>
      <c r="J37" s="12">
        <v>12.92</v>
      </c>
      <c r="K37" s="15">
        <f t="shared" si="1"/>
        <v>52.435064935064936</v>
      </c>
      <c r="L37" s="12">
        <f t="shared" si="2"/>
        <v>135.26</v>
      </c>
      <c r="M37" s="12">
        <f t="shared" si="3"/>
        <v>101.75</v>
      </c>
      <c r="N37" s="15">
        <f t="shared" si="4"/>
        <v>75.225491645719359</v>
      </c>
      <c r="O37" s="12">
        <v>0</v>
      </c>
      <c r="P37" s="12">
        <v>0</v>
      </c>
      <c r="Q37" s="15" t="e">
        <f t="shared" si="5"/>
        <v>#DIV/0!</v>
      </c>
      <c r="R37" s="12">
        <v>36.049999999999997</v>
      </c>
      <c r="S37" s="12">
        <v>34.270000000000003</v>
      </c>
      <c r="T37" s="15">
        <f t="shared" si="6"/>
        <v>95.062413314840512</v>
      </c>
      <c r="U37" s="12">
        <f t="shared" si="7"/>
        <v>171.31</v>
      </c>
      <c r="V37" s="12">
        <f t="shared" si="8"/>
        <v>136.02000000000001</v>
      </c>
      <c r="W37" s="15">
        <f t="shared" si="9"/>
        <v>79.399918276808137</v>
      </c>
      <c r="X37" s="12">
        <v>212.14</v>
      </c>
      <c r="Y37" s="12">
        <v>116.69</v>
      </c>
      <c r="Z37" s="15">
        <f t="shared" si="10"/>
        <v>55.006128028660314</v>
      </c>
      <c r="AA37" s="12">
        <v>0</v>
      </c>
      <c r="AB37" s="12">
        <v>0</v>
      </c>
      <c r="AC37" s="15">
        <f t="shared" si="11"/>
        <v>95.062413314840512</v>
      </c>
      <c r="AD37" s="12">
        <v>0.37</v>
      </c>
      <c r="AE37" s="12">
        <v>0.13</v>
      </c>
      <c r="AF37" s="15">
        <f t="shared" si="12"/>
        <v>35.135135135135137</v>
      </c>
      <c r="AG37" s="12">
        <v>2.64</v>
      </c>
      <c r="AH37" s="12">
        <v>0.93</v>
      </c>
      <c r="AI37" s="15">
        <f t="shared" si="13"/>
        <v>35.227272727272727</v>
      </c>
      <c r="AJ37" s="12">
        <v>4.5</v>
      </c>
      <c r="AK37" s="12">
        <v>0</v>
      </c>
      <c r="AL37" s="15">
        <f t="shared" si="14"/>
        <v>0</v>
      </c>
      <c r="AM37" s="12">
        <v>0.5</v>
      </c>
      <c r="AN37" s="12">
        <v>0</v>
      </c>
      <c r="AO37" s="15">
        <f t="shared" si="15"/>
        <v>0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391.46</v>
      </c>
      <c r="AT37" s="12">
        <f t="shared" si="18"/>
        <v>253.77</v>
      </c>
      <c r="AU37" s="15">
        <f t="shared" si="19"/>
        <v>64.826546773616727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125</v>
      </c>
      <c r="Y38" s="12">
        <v>56.97</v>
      </c>
      <c r="Z38" s="15">
        <f t="shared" si="10"/>
        <v>45.576000000000001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0.28000000000000003</v>
      </c>
      <c r="AH38" s="12">
        <v>0</v>
      </c>
      <c r="AI38" s="15">
        <f t="shared" si="13"/>
        <v>0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125.28</v>
      </c>
      <c r="AT38" s="12">
        <f t="shared" si="18"/>
        <v>56.97</v>
      </c>
      <c r="AU38" s="15">
        <f t="shared" si="19"/>
        <v>45.474137931034484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1.1599999999999999</v>
      </c>
      <c r="H39" s="15" t="e">
        <f t="shared" ref="H39:H70" si="20">(G39/F39)*100</f>
        <v>#DIV/0!</v>
      </c>
      <c r="I39" s="12">
        <v>0</v>
      </c>
      <c r="J39" s="12">
        <v>2.0499999999999998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3.21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0.26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3.4699999999999998</v>
      </c>
      <c r="W39" s="15" t="e">
        <f t="shared" ref="W39:W70" si="29">(V39/U39)*100</f>
        <v>#DIV/0!</v>
      </c>
      <c r="X39" s="12">
        <v>0</v>
      </c>
      <c r="Y39" s="12">
        <v>5.27</v>
      </c>
      <c r="Z39" s="15" t="e">
        <f t="shared" ref="Z39:Z70" si="30">(Y39/X39)*100</f>
        <v>#DIV/0!</v>
      </c>
      <c r="AA39" s="12">
        <v>0</v>
      </c>
      <c r="AB39" s="12">
        <v>0.51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17.420000000000002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26.67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27</v>
      </c>
      <c r="D40" s="12">
        <v>9</v>
      </c>
      <c r="E40" s="12">
        <v>1</v>
      </c>
      <c r="F40" s="12">
        <v>967.01</v>
      </c>
      <c r="G40" s="12">
        <v>839.01</v>
      </c>
      <c r="H40" s="15">
        <f t="shared" si="20"/>
        <v>86.763321992533676</v>
      </c>
      <c r="I40" s="12">
        <v>30.59</v>
      </c>
      <c r="J40" s="12">
        <v>373.02</v>
      </c>
      <c r="K40" s="15">
        <f t="shared" si="21"/>
        <v>1219.4181104936254</v>
      </c>
      <c r="L40" s="12">
        <f t="shared" si="22"/>
        <v>997.6</v>
      </c>
      <c r="M40" s="12">
        <f t="shared" si="23"/>
        <v>1212.03</v>
      </c>
      <c r="N40" s="15">
        <f t="shared" si="24"/>
        <v>121.49458700882117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997.6</v>
      </c>
      <c r="V40" s="12">
        <f t="shared" si="28"/>
        <v>1212.03</v>
      </c>
      <c r="W40" s="15">
        <f t="shared" si="29"/>
        <v>121.49458700882117</v>
      </c>
      <c r="X40" s="12">
        <v>452.64</v>
      </c>
      <c r="Y40" s="12">
        <v>122.93</v>
      </c>
      <c r="Z40" s="15">
        <f t="shared" si="30"/>
        <v>27.158448214916938</v>
      </c>
      <c r="AA40" s="12">
        <v>0</v>
      </c>
      <c r="AB40" s="12">
        <v>0</v>
      </c>
      <c r="AC40" s="15" t="e">
        <f t="shared" si="31"/>
        <v>#DIV/0!</v>
      </c>
      <c r="AD40" s="12">
        <v>0.05</v>
      </c>
      <c r="AE40" s="12">
        <v>0</v>
      </c>
      <c r="AF40" s="15">
        <f t="shared" si="32"/>
        <v>0</v>
      </c>
      <c r="AG40" s="12">
        <v>0.8</v>
      </c>
      <c r="AH40" s="12">
        <v>1.3</v>
      </c>
      <c r="AI40" s="15">
        <f t="shared" si="33"/>
        <v>162.5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0.19</v>
      </c>
      <c r="AQ40" s="12">
        <v>0</v>
      </c>
      <c r="AR40" s="15">
        <f t="shared" si="36"/>
        <v>0</v>
      </c>
      <c r="AS40" s="12">
        <f t="shared" si="37"/>
        <v>1451.28</v>
      </c>
      <c r="AT40" s="12">
        <f t="shared" si="38"/>
        <v>1336.26</v>
      </c>
      <c r="AU40" s="15">
        <f t="shared" si="39"/>
        <v>92.074582437572346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1</v>
      </c>
      <c r="E41" s="12">
        <v>1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0.04</v>
      </c>
      <c r="K41" s="15" t="e">
        <f t="shared" si="21"/>
        <v>#DIV/0!</v>
      </c>
      <c r="L41" s="12">
        <f t="shared" si="22"/>
        <v>0</v>
      </c>
      <c r="M41" s="12">
        <f t="shared" si="23"/>
        <v>0.04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0.04</v>
      </c>
      <c r="W41" s="15" t="e">
        <f t="shared" si="29"/>
        <v>#DIV/0!</v>
      </c>
      <c r="X41" s="12">
        <v>72</v>
      </c>
      <c r="Y41" s="12">
        <v>48.04</v>
      </c>
      <c r="Z41" s="15">
        <f t="shared" si="30"/>
        <v>66.722222222222214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3.32</v>
      </c>
      <c r="AH41" s="12">
        <v>0.28000000000000003</v>
      </c>
      <c r="AI41" s="15">
        <f t="shared" si="33"/>
        <v>8.4337349397590362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0</v>
      </c>
      <c r="AR41" s="15" t="e">
        <f t="shared" si="36"/>
        <v>#DIV/0!</v>
      </c>
      <c r="AS41" s="12">
        <f t="shared" si="37"/>
        <v>75.319999999999993</v>
      </c>
      <c r="AT41" s="12">
        <f t="shared" si="38"/>
        <v>48.36</v>
      </c>
      <c r="AU41" s="15">
        <f t="shared" si="39"/>
        <v>64.206054168879461</v>
      </c>
    </row>
    <row r="42" spans="1:47" x14ac:dyDescent="0.25">
      <c r="A42" s="12">
        <v>36</v>
      </c>
      <c r="B42" s="13" t="s">
        <v>62</v>
      </c>
      <c r="C42" s="12">
        <v>5</v>
      </c>
      <c r="D42" s="12">
        <v>0</v>
      </c>
      <c r="E42" s="12">
        <v>1</v>
      </c>
      <c r="F42" s="12">
        <v>0</v>
      </c>
      <c r="G42" s="12">
        <v>0</v>
      </c>
      <c r="H42" s="15" t="e">
        <f t="shared" si="20"/>
        <v>#DIV/0!</v>
      </c>
      <c r="I42" s="12">
        <v>26.47</v>
      </c>
      <c r="J42" s="12">
        <v>8.76</v>
      </c>
      <c r="K42" s="15">
        <f t="shared" si="21"/>
        <v>33.094068757083491</v>
      </c>
      <c r="L42" s="12">
        <f t="shared" si="22"/>
        <v>26.47</v>
      </c>
      <c r="M42" s="12">
        <f t="shared" si="23"/>
        <v>8.76</v>
      </c>
      <c r="N42" s="15">
        <f t="shared" si="24"/>
        <v>33.094068757083491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26.47</v>
      </c>
      <c r="V42" s="12">
        <f t="shared" si="28"/>
        <v>8.76</v>
      </c>
      <c r="W42" s="15">
        <f t="shared" si="29"/>
        <v>33.094068757083491</v>
      </c>
      <c r="X42" s="12">
        <v>106</v>
      </c>
      <c r="Y42" s="12">
        <v>50.48</v>
      </c>
      <c r="Z42" s="15">
        <f t="shared" si="30"/>
        <v>47.622641509433961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3.8</v>
      </c>
      <c r="AH42" s="12">
        <v>1.72</v>
      </c>
      <c r="AI42" s="15">
        <f t="shared" si="33"/>
        <v>45.263157894736842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13.28</v>
      </c>
      <c r="AQ42" s="12">
        <v>7.78</v>
      </c>
      <c r="AR42" s="15">
        <f t="shared" si="36"/>
        <v>58.5843373493976</v>
      </c>
      <c r="AS42" s="12">
        <f t="shared" si="37"/>
        <v>149.55000000000001</v>
      </c>
      <c r="AT42" s="12">
        <f t="shared" si="38"/>
        <v>68.739999999999995</v>
      </c>
      <c r="AU42" s="15">
        <f t="shared" si="39"/>
        <v>45.964560347709785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0</v>
      </c>
      <c r="K43" s="15" t="e">
        <f t="shared" si="21"/>
        <v>#DIV/0!</v>
      </c>
      <c r="L43" s="12">
        <f t="shared" si="22"/>
        <v>0</v>
      </c>
      <c r="M43" s="12">
        <f t="shared" si="23"/>
        <v>0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</v>
      </c>
      <c r="T43" s="15" t="e">
        <f t="shared" si="26"/>
        <v>#DIV/0!</v>
      </c>
      <c r="U43" s="12">
        <f t="shared" si="27"/>
        <v>0</v>
      </c>
      <c r="V43" s="12">
        <f t="shared" si="28"/>
        <v>0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</v>
      </c>
      <c r="AR43" s="15" t="e">
        <f t="shared" si="36"/>
        <v>#DIV/0!</v>
      </c>
      <c r="AS43" s="12">
        <f t="shared" si="37"/>
        <v>0</v>
      </c>
      <c r="AT43" s="12">
        <f t="shared" si="38"/>
        <v>0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2</v>
      </c>
      <c r="D44" s="12">
        <v>1</v>
      </c>
      <c r="E44" s="12">
        <v>1</v>
      </c>
      <c r="F44" s="12">
        <v>0.94</v>
      </c>
      <c r="G44" s="12">
        <v>0.34</v>
      </c>
      <c r="H44" s="15">
        <f t="shared" si="20"/>
        <v>36.170212765957451</v>
      </c>
      <c r="I44" s="12">
        <v>14.88</v>
      </c>
      <c r="J44" s="12">
        <v>8.4700000000000006</v>
      </c>
      <c r="K44" s="15">
        <f t="shared" si="21"/>
        <v>56.922043010752688</v>
      </c>
      <c r="L44" s="12">
        <f t="shared" si="22"/>
        <v>15.82</v>
      </c>
      <c r="M44" s="12">
        <f t="shared" si="23"/>
        <v>8.81</v>
      </c>
      <c r="N44" s="15">
        <f t="shared" si="24"/>
        <v>55.689001264222505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15.82</v>
      </c>
      <c r="V44" s="12">
        <f t="shared" si="28"/>
        <v>8.81</v>
      </c>
      <c r="W44" s="15">
        <f t="shared" si="29"/>
        <v>55.689001264222505</v>
      </c>
      <c r="X44" s="12">
        <v>8.08</v>
      </c>
      <c r="Y44" s="12">
        <v>13.7</v>
      </c>
      <c r="Z44" s="15">
        <f t="shared" si="30"/>
        <v>169.55445544554456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7.32</v>
      </c>
      <c r="AH44" s="12">
        <v>8.5</v>
      </c>
      <c r="AI44" s="15">
        <f t="shared" si="33"/>
        <v>116.12021857923496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62.41</v>
      </c>
      <c r="AQ44" s="12">
        <v>26.26</v>
      </c>
      <c r="AR44" s="15">
        <f t="shared" si="36"/>
        <v>42.076590290017627</v>
      </c>
      <c r="AS44" s="12">
        <f t="shared" si="37"/>
        <v>93.63</v>
      </c>
      <c r="AT44" s="12">
        <f t="shared" si="38"/>
        <v>57.269999999999996</v>
      </c>
      <c r="AU44" s="15">
        <f t="shared" si="39"/>
        <v>61.166292854854213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5" t="e">
        <f t="shared" si="20"/>
        <v>#DIV/0!</v>
      </c>
      <c r="I45" s="12">
        <v>17.53</v>
      </c>
      <c r="J45" s="12">
        <v>18.64</v>
      </c>
      <c r="K45" s="15">
        <f t="shared" si="21"/>
        <v>106.33200228180262</v>
      </c>
      <c r="L45" s="12">
        <f t="shared" si="22"/>
        <v>17.53</v>
      </c>
      <c r="M45" s="12">
        <f t="shared" si="23"/>
        <v>18.64</v>
      </c>
      <c r="N45" s="15">
        <f t="shared" si="24"/>
        <v>106.33200228180262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17.53</v>
      </c>
      <c r="V45" s="12">
        <f t="shared" si="28"/>
        <v>18.64</v>
      </c>
      <c r="W45" s="15">
        <f t="shared" si="29"/>
        <v>106.33200228180262</v>
      </c>
      <c r="X45" s="12">
        <v>4</v>
      </c>
      <c r="Y45" s="12">
        <v>0.43</v>
      </c>
      <c r="Z45" s="15">
        <f t="shared" si="30"/>
        <v>10.75</v>
      </c>
      <c r="AA45" s="12">
        <v>0</v>
      </c>
      <c r="AB45" s="12">
        <v>0</v>
      </c>
      <c r="AC45" s="15" t="e">
        <f t="shared" si="31"/>
        <v>#DIV/0!</v>
      </c>
      <c r="AD45" s="12">
        <v>7.0000000000000007E-2</v>
      </c>
      <c r="AE45" s="12">
        <v>0</v>
      </c>
      <c r="AF45" s="15">
        <f t="shared" si="32"/>
        <v>0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0.39</v>
      </c>
      <c r="AQ45" s="12">
        <v>0.16</v>
      </c>
      <c r="AR45" s="15">
        <f t="shared" si="36"/>
        <v>41.025641025641022</v>
      </c>
      <c r="AS45" s="12">
        <f t="shared" si="37"/>
        <v>21.990000000000002</v>
      </c>
      <c r="AT45" s="12">
        <f t="shared" si="38"/>
        <v>19.23</v>
      </c>
      <c r="AU45" s="15">
        <f t="shared" si="39"/>
        <v>87.448840381991815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16.13</v>
      </c>
      <c r="J46" s="12">
        <v>12.57</v>
      </c>
      <c r="K46" s="15">
        <f t="shared" si="21"/>
        <v>77.929324240545569</v>
      </c>
      <c r="L46" s="12">
        <f t="shared" si="22"/>
        <v>16.13</v>
      </c>
      <c r="M46" s="12">
        <f t="shared" si="23"/>
        <v>12.57</v>
      </c>
      <c r="N46" s="15">
        <f t="shared" si="24"/>
        <v>77.929324240545569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16.13</v>
      </c>
      <c r="V46" s="12">
        <f t="shared" si="28"/>
        <v>12.57</v>
      </c>
      <c r="W46" s="15">
        <f t="shared" si="29"/>
        <v>77.929324240545569</v>
      </c>
      <c r="X46" s="12">
        <v>4</v>
      </c>
      <c r="Y46" s="12">
        <v>3.44</v>
      </c>
      <c r="Z46" s="15">
        <f t="shared" si="30"/>
        <v>86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0.92</v>
      </c>
      <c r="AH46" s="12">
        <v>0.44</v>
      </c>
      <c r="AI46" s="15">
        <f t="shared" si="33"/>
        <v>47.826086956521735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0.95</v>
      </c>
      <c r="AQ46" s="12">
        <v>2.8</v>
      </c>
      <c r="AR46" s="15">
        <f t="shared" si="36"/>
        <v>294.73684210526312</v>
      </c>
      <c r="AS46" s="12">
        <f t="shared" si="37"/>
        <v>22</v>
      </c>
      <c r="AT46" s="12">
        <f t="shared" si="38"/>
        <v>19.250000000000004</v>
      </c>
      <c r="AU46" s="15">
        <f t="shared" si="39"/>
        <v>87.500000000000014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11</v>
      </c>
      <c r="D49" s="12">
        <v>5</v>
      </c>
      <c r="E49" s="12">
        <v>6</v>
      </c>
      <c r="F49" s="12">
        <v>453.93</v>
      </c>
      <c r="G49" s="12">
        <v>310.12</v>
      </c>
      <c r="H49" s="15">
        <f t="shared" si="20"/>
        <v>68.318903795739431</v>
      </c>
      <c r="I49" s="12">
        <v>3.4</v>
      </c>
      <c r="J49" s="12">
        <v>3.33</v>
      </c>
      <c r="K49" s="15">
        <f t="shared" si="21"/>
        <v>97.941176470588246</v>
      </c>
      <c r="L49" s="12">
        <f t="shared" si="22"/>
        <v>457.33</v>
      </c>
      <c r="M49" s="12">
        <f t="shared" si="23"/>
        <v>313.45</v>
      </c>
      <c r="N49" s="15">
        <f t="shared" si="24"/>
        <v>68.539129293945294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457.33</v>
      </c>
      <c r="V49" s="12">
        <f t="shared" si="28"/>
        <v>313.45</v>
      </c>
      <c r="W49" s="15">
        <f t="shared" si="29"/>
        <v>68.539129293945294</v>
      </c>
      <c r="X49" s="12">
        <v>0.3</v>
      </c>
      <c r="Y49" s="12">
        <v>0</v>
      </c>
      <c r="Z49" s="15">
        <f t="shared" si="30"/>
        <v>0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5.61</v>
      </c>
      <c r="AH49" s="12">
        <v>6.19</v>
      </c>
      <c r="AI49" s="15">
        <f t="shared" si="33"/>
        <v>110.33868092691623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811.03</v>
      </c>
      <c r="AQ49" s="12">
        <v>835.7</v>
      </c>
      <c r="AR49" s="15">
        <f t="shared" si="36"/>
        <v>103.04181103041812</v>
      </c>
      <c r="AS49" s="12">
        <f t="shared" si="37"/>
        <v>1274.27</v>
      </c>
      <c r="AT49" s="12">
        <f t="shared" si="38"/>
        <v>1155.3400000000001</v>
      </c>
      <c r="AU49" s="15">
        <f t="shared" si="39"/>
        <v>90.666813155767628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105</v>
      </c>
      <c r="Y50" s="12">
        <v>119.69</v>
      </c>
      <c r="Z50" s="15">
        <f t="shared" si="30"/>
        <v>113.9904761904762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105</v>
      </c>
      <c r="AT50" s="12">
        <f t="shared" si="38"/>
        <v>119.69</v>
      </c>
      <c r="AU50" s="15">
        <f t="shared" si="39"/>
        <v>113.9904761904762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75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75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118</v>
      </c>
      <c r="D56" s="14">
        <f>SUM(D4:D55)</f>
        <v>101</v>
      </c>
      <c r="E56" s="14">
        <f>SUM(E4:E55)</f>
        <v>73</v>
      </c>
      <c r="F56" s="14">
        <f>SUM(F4:F55)</f>
        <v>8121.3400000000011</v>
      </c>
      <c r="G56" s="14">
        <f>SUM(G4:G55)</f>
        <v>6519.6200000000017</v>
      </c>
      <c r="H56" s="16">
        <f t="shared" si="20"/>
        <v>80.277638911805198</v>
      </c>
      <c r="I56" s="14">
        <f>SUM(I4:I55)</f>
        <v>2475.0099999999998</v>
      </c>
      <c r="J56" s="14">
        <f>SUM(J4:J55)</f>
        <v>1889.2400000000005</v>
      </c>
      <c r="K56" s="16">
        <f t="shared" si="21"/>
        <v>76.332620878299508</v>
      </c>
      <c r="L56" s="14">
        <f>SUM(L4:L55)</f>
        <v>10596.349999999997</v>
      </c>
      <c r="M56" s="14">
        <f>SUM(M4:M55)</f>
        <v>8408.8600000000024</v>
      </c>
      <c r="N56" s="16">
        <f t="shared" si="24"/>
        <v>79.356193406220115</v>
      </c>
      <c r="O56" s="14">
        <f>SUM(O4:O55)</f>
        <v>14.76</v>
      </c>
      <c r="P56" s="14">
        <f>SUM(P4:P55)</f>
        <v>17.480000000000004</v>
      </c>
      <c r="Q56" s="16">
        <f t="shared" si="25"/>
        <v>118.42818428184285</v>
      </c>
      <c r="R56" s="14">
        <f>SUM(R4:R55)</f>
        <v>584.54999999999995</v>
      </c>
      <c r="S56" s="14">
        <f>SUM(S4:S55)</f>
        <v>434.66999999999996</v>
      </c>
      <c r="T56" s="16">
        <f t="shared" si="26"/>
        <v>74.359763920964838</v>
      </c>
      <c r="U56" s="14">
        <f>SUM(U4:U55)</f>
        <v>11195.659999999994</v>
      </c>
      <c r="V56" s="14">
        <f>SUM(V4:V55)</f>
        <v>8861.01</v>
      </c>
      <c r="W56" s="16">
        <f t="shared" si="29"/>
        <v>79.146830110953744</v>
      </c>
      <c r="X56" s="14">
        <f>SUM(X4:X55)</f>
        <v>5597.84</v>
      </c>
      <c r="Y56" s="14">
        <f>SUM(Y4:Y55)</f>
        <v>3428.8999999999992</v>
      </c>
      <c r="Z56" s="16">
        <f t="shared" si="30"/>
        <v>61.253983679419186</v>
      </c>
      <c r="AA56" s="14">
        <f>SUM(AA4:AA55)</f>
        <v>50</v>
      </c>
      <c r="AB56" s="14">
        <f>SUM(AB4:AB55)</f>
        <v>0.51</v>
      </c>
      <c r="AC56" s="16">
        <f>(AB56/AA56)*100</f>
        <v>1.02</v>
      </c>
      <c r="AD56" s="14">
        <f>SUM(AD4:AD55)</f>
        <v>19.990000000000002</v>
      </c>
      <c r="AE56" s="14">
        <f>SUM(AE4:AE55)</f>
        <v>15.519999999999998</v>
      </c>
      <c r="AF56" s="16">
        <f t="shared" si="32"/>
        <v>77.638819409704823</v>
      </c>
      <c r="AG56" s="14">
        <f>SUM(AG4:AG55)</f>
        <v>80</v>
      </c>
      <c r="AH56" s="14">
        <f>SUM(AH4:AH55)</f>
        <v>63.730000000000004</v>
      </c>
      <c r="AI56" s="16">
        <f t="shared" si="33"/>
        <v>79.662500000000009</v>
      </c>
      <c r="AJ56" s="14">
        <f>SUM(AJ4:AJ55)</f>
        <v>55</v>
      </c>
      <c r="AK56" s="14">
        <f>SUM(AK4:AK55)</f>
        <v>0.49</v>
      </c>
      <c r="AL56" s="16">
        <f t="shared" si="34"/>
        <v>0.89090909090909087</v>
      </c>
      <c r="AM56" s="14">
        <f>SUM(AM4:AM55)</f>
        <v>5</v>
      </c>
      <c r="AN56" s="14">
        <f>SUM(AN4:AN55)</f>
        <v>0</v>
      </c>
      <c r="AO56" s="16">
        <f t="shared" si="35"/>
        <v>0</v>
      </c>
      <c r="AP56" s="14">
        <f>SUM(AP4:AP55)</f>
        <v>909.55</v>
      </c>
      <c r="AQ56" s="14">
        <f>SUM(AQ4:AQ55)</f>
        <v>904.88000000000011</v>
      </c>
      <c r="AR56" s="16">
        <f t="shared" si="36"/>
        <v>99.4865592875598</v>
      </c>
      <c r="AS56" s="14">
        <f>SUM(AS4:AS55)</f>
        <v>17913.04</v>
      </c>
      <c r="AT56" s="14">
        <f>SUM(AT4:AT55)</f>
        <v>13275.04</v>
      </c>
      <c r="AU56" s="16">
        <f t="shared" si="39"/>
        <v>74.108247399659689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13</v>
      </c>
      <c r="D7" s="12">
        <v>7</v>
      </c>
      <c r="E7" s="12">
        <v>24</v>
      </c>
      <c r="F7" s="12">
        <v>858.58</v>
      </c>
      <c r="G7" s="12">
        <v>901</v>
      </c>
      <c r="H7" s="15">
        <f t="shared" ref="H7:H38" si="0">(G7/F7)*100</f>
        <v>104.94071606606256</v>
      </c>
      <c r="I7" s="12">
        <v>386.87</v>
      </c>
      <c r="J7" s="12">
        <v>19.28</v>
      </c>
      <c r="K7" s="15">
        <f t="shared" ref="K7:K38" si="1">(J7/I7)*100</f>
        <v>4.9835862175924737</v>
      </c>
      <c r="L7" s="12">
        <f t="shared" ref="L7:L38" si="2">(F7+I7)</f>
        <v>1245.45</v>
      </c>
      <c r="M7" s="12">
        <f t="shared" ref="M7:M38" si="3">(G7+J7)</f>
        <v>920.28</v>
      </c>
      <c r="N7" s="15">
        <f t="shared" ref="N7:N38" si="4">(M7/L7)*100</f>
        <v>73.89136456702397</v>
      </c>
      <c r="O7" s="12">
        <v>58.87</v>
      </c>
      <c r="P7" s="12">
        <v>1</v>
      </c>
      <c r="Q7" s="15">
        <f t="shared" ref="Q7:Q38" si="5">(P7/O7)*100</f>
        <v>1.6986580601324952</v>
      </c>
      <c r="R7" s="12">
        <v>100.31</v>
      </c>
      <c r="S7" s="12">
        <v>39.32</v>
      </c>
      <c r="T7" s="15">
        <f t="shared" ref="T7:T38" si="6">(S7/R7)*100</f>
        <v>39.198484697437941</v>
      </c>
      <c r="U7" s="12">
        <f t="shared" ref="U7:U38" si="7">(L7+O7+R7)</f>
        <v>1404.6299999999999</v>
      </c>
      <c r="V7" s="12">
        <f t="shared" ref="V7:V38" si="8">(M7+P7+S7)</f>
        <v>960.6</v>
      </c>
      <c r="W7" s="15">
        <f t="shared" ref="W7:W38" si="9">(V7/U7)*100</f>
        <v>68.388116443476221</v>
      </c>
      <c r="X7" s="12">
        <v>894.52</v>
      </c>
      <c r="Y7" s="12">
        <v>169.47</v>
      </c>
      <c r="Z7" s="15">
        <f t="shared" ref="Z7:Z38" si="10">(Y7/X7)*100</f>
        <v>18.945356168671466</v>
      </c>
      <c r="AA7" s="12">
        <v>9.42</v>
      </c>
      <c r="AB7" s="12">
        <v>0</v>
      </c>
      <c r="AC7" s="15">
        <f t="shared" ref="AC7:AC38" si="11">(S7/R7)*100</f>
        <v>39.198484697437941</v>
      </c>
      <c r="AD7" s="12">
        <v>15.37</v>
      </c>
      <c r="AE7" s="12">
        <v>1.81</v>
      </c>
      <c r="AF7" s="15">
        <f t="shared" ref="AF7:AF38" si="12">(AE7/AD7)*100</f>
        <v>11.776187378009109</v>
      </c>
      <c r="AG7" s="12">
        <v>63.04</v>
      </c>
      <c r="AH7" s="12">
        <v>20.7</v>
      </c>
      <c r="AI7" s="15">
        <f t="shared" ref="AI7:AI38" si="13">(AH7/AG7)*100</f>
        <v>32.836294416243653</v>
      </c>
      <c r="AJ7" s="12">
        <v>10.08</v>
      </c>
      <c r="AK7" s="12">
        <v>0</v>
      </c>
      <c r="AL7" s="15">
        <f t="shared" ref="AL7:AL38" si="14">(AK7/AJ7)*100</f>
        <v>0</v>
      </c>
      <c r="AM7" s="12">
        <v>5.09</v>
      </c>
      <c r="AN7" s="12">
        <v>0</v>
      </c>
      <c r="AO7" s="15">
        <f t="shared" ref="AO7:AO38" si="15">(AN7/AM7)*100</f>
        <v>0</v>
      </c>
      <c r="AP7" s="12">
        <v>50.6</v>
      </c>
      <c r="AQ7" s="12">
        <v>0.3</v>
      </c>
      <c r="AR7" s="15">
        <f t="shared" ref="AR7:AR38" si="16">(AQ7/AP7)*100</f>
        <v>0.59288537549407105</v>
      </c>
      <c r="AS7" s="12">
        <f t="shared" ref="AS7:AS38" si="17">(U7+X7+AA7+AD7+AG7+AJ7+AM7+AP7)</f>
        <v>2452.7499999999995</v>
      </c>
      <c r="AT7" s="12">
        <f t="shared" ref="AT7:AT38" si="18">(V7+Y7+AB7+AE7+AH7+AK7+AN7+AQ7)</f>
        <v>1152.8799999999999</v>
      </c>
      <c r="AU7" s="15">
        <f t="shared" ref="AU7:AU38" si="19">(AT7/AS7)*100</f>
        <v>47.003567424319648</v>
      </c>
    </row>
    <row r="8" spans="1:47" x14ac:dyDescent="0.25">
      <c r="A8" s="12">
        <v>2</v>
      </c>
      <c r="B8" s="13" t="s">
        <v>28</v>
      </c>
      <c r="C8" s="12">
        <v>1</v>
      </c>
      <c r="D8" s="12">
        <v>1</v>
      </c>
      <c r="E8" s="12">
        <v>10</v>
      </c>
      <c r="F8" s="12">
        <v>129.07</v>
      </c>
      <c r="G8" s="12">
        <v>66.739999999999995</v>
      </c>
      <c r="H8" s="15">
        <f t="shared" si="0"/>
        <v>51.708375300224688</v>
      </c>
      <c r="I8" s="12">
        <v>73.709999999999994</v>
      </c>
      <c r="J8" s="12">
        <v>127.61</v>
      </c>
      <c r="K8" s="15">
        <f t="shared" si="1"/>
        <v>173.12440645773981</v>
      </c>
      <c r="L8" s="12">
        <f t="shared" si="2"/>
        <v>202.77999999999997</v>
      </c>
      <c r="M8" s="12">
        <f t="shared" si="3"/>
        <v>194.35</v>
      </c>
      <c r="N8" s="15">
        <f t="shared" si="4"/>
        <v>95.842785284544846</v>
      </c>
      <c r="O8" s="12">
        <v>5.51</v>
      </c>
      <c r="P8" s="12">
        <v>0</v>
      </c>
      <c r="Q8" s="15">
        <f t="shared" si="5"/>
        <v>0</v>
      </c>
      <c r="R8" s="12">
        <v>8.14</v>
      </c>
      <c r="S8" s="12">
        <v>11.37</v>
      </c>
      <c r="T8" s="15">
        <f t="shared" si="6"/>
        <v>139.68058968058966</v>
      </c>
      <c r="U8" s="12">
        <f t="shared" si="7"/>
        <v>216.42999999999995</v>
      </c>
      <c r="V8" s="12">
        <f t="shared" si="8"/>
        <v>205.72</v>
      </c>
      <c r="W8" s="15">
        <f t="shared" si="9"/>
        <v>95.051517811763645</v>
      </c>
      <c r="X8" s="12">
        <v>298.14999999999998</v>
      </c>
      <c r="Y8" s="12">
        <v>118.52</v>
      </c>
      <c r="Z8" s="15">
        <f t="shared" si="10"/>
        <v>39.751802783833647</v>
      </c>
      <c r="AA8" s="12">
        <v>2.81</v>
      </c>
      <c r="AB8" s="12">
        <v>0</v>
      </c>
      <c r="AC8" s="15">
        <f t="shared" si="11"/>
        <v>139.68058968058966</v>
      </c>
      <c r="AD8" s="12">
        <v>2.64</v>
      </c>
      <c r="AE8" s="12">
        <v>3.09</v>
      </c>
      <c r="AF8" s="15">
        <f t="shared" si="12"/>
        <v>117.04545454545455</v>
      </c>
      <c r="AG8" s="12">
        <v>14.87</v>
      </c>
      <c r="AH8" s="12">
        <v>12.22</v>
      </c>
      <c r="AI8" s="15">
        <f t="shared" si="13"/>
        <v>82.17888365837257</v>
      </c>
      <c r="AJ8" s="12">
        <v>0.96</v>
      </c>
      <c r="AK8" s="12">
        <v>0</v>
      </c>
      <c r="AL8" s="15">
        <f t="shared" si="14"/>
        <v>0</v>
      </c>
      <c r="AM8" s="12">
        <v>0.52</v>
      </c>
      <c r="AN8" s="12">
        <v>0</v>
      </c>
      <c r="AO8" s="15">
        <f t="shared" si="15"/>
        <v>0</v>
      </c>
      <c r="AP8" s="12">
        <v>4.97</v>
      </c>
      <c r="AQ8" s="12">
        <v>0</v>
      </c>
      <c r="AR8" s="15">
        <f t="shared" si="16"/>
        <v>0</v>
      </c>
      <c r="AS8" s="12">
        <f t="shared" si="17"/>
        <v>541.34999999999991</v>
      </c>
      <c r="AT8" s="12">
        <f t="shared" si="18"/>
        <v>339.55</v>
      </c>
      <c r="AU8" s="15">
        <f t="shared" si="19"/>
        <v>62.722822573196645</v>
      </c>
    </row>
    <row r="9" spans="1:47" x14ac:dyDescent="0.25">
      <c r="A9" s="12">
        <v>3</v>
      </c>
      <c r="B9" s="13" t="s">
        <v>29</v>
      </c>
      <c r="C9" s="12">
        <v>4</v>
      </c>
      <c r="D9" s="12">
        <v>4</v>
      </c>
      <c r="E9" s="12">
        <v>7</v>
      </c>
      <c r="F9" s="12">
        <v>272.27999999999997</v>
      </c>
      <c r="G9" s="12">
        <v>5.24</v>
      </c>
      <c r="H9" s="15">
        <f t="shared" si="0"/>
        <v>1.924489496106949</v>
      </c>
      <c r="I9" s="12">
        <v>129.28</v>
      </c>
      <c r="J9" s="12">
        <v>301.7</v>
      </c>
      <c r="K9" s="15">
        <f t="shared" si="1"/>
        <v>233.36943069306929</v>
      </c>
      <c r="L9" s="12">
        <f t="shared" si="2"/>
        <v>401.55999999999995</v>
      </c>
      <c r="M9" s="12">
        <f t="shared" si="3"/>
        <v>306.94</v>
      </c>
      <c r="N9" s="15">
        <f t="shared" si="4"/>
        <v>76.43689610518976</v>
      </c>
      <c r="O9" s="12">
        <v>24.43</v>
      </c>
      <c r="P9" s="12">
        <v>0</v>
      </c>
      <c r="Q9" s="15">
        <f t="shared" si="5"/>
        <v>0</v>
      </c>
      <c r="R9" s="12">
        <v>37.04</v>
      </c>
      <c r="S9" s="12">
        <v>32.92</v>
      </c>
      <c r="T9" s="15">
        <f t="shared" si="6"/>
        <v>88.876889848812098</v>
      </c>
      <c r="U9" s="12">
        <f t="shared" si="7"/>
        <v>463.03</v>
      </c>
      <c r="V9" s="12">
        <f t="shared" si="8"/>
        <v>339.86</v>
      </c>
      <c r="W9" s="15">
        <f t="shared" si="9"/>
        <v>73.399131805714532</v>
      </c>
      <c r="X9" s="12">
        <v>274.74</v>
      </c>
      <c r="Y9" s="12">
        <v>104.95</v>
      </c>
      <c r="Z9" s="15">
        <f t="shared" si="10"/>
        <v>38.199752493266359</v>
      </c>
      <c r="AA9" s="12">
        <v>2.74</v>
      </c>
      <c r="AB9" s="12">
        <v>0</v>
      </c>
      <c r="AC9" s="15">
        <f t="shared" si="11"/>
        <v>88.876889848812098</v>
      </c>
      <c r="AD9" s="12">
        <v>6.03</v>
      </c>
      <c r="AE9" s="12">
        <v>1.4</v>
      </c>
      <c r="AF9" s="15">
        <f t="shared" si="12"/>
        <v>23.217247097844108</v>
      </c>
      <c r="AG9" s="12">
        <v>21.98</v>
      </c>
      <c r="AH9" s="12">
        <v>12.61</v>
      </c>
      <c r="AI9" s="15">
        <f t="shared" si="13"/>
        <v>57.370336669699725</v>
      </c>
      <c r="AJ9" s="12">
        <v>5.63</v>
      </c>
      <c r="AK9" s="12">
        <v>0</v>
      </c>
      <c r="AL9" s="15">
        <f t="shared" si="14"/>
        <v>0</v>
      </c>
      <c r="AM9" s="12">
        <v>2.0499999999999998</v>
      </c>
      <c r="AN9" s="12">
        <v>0</v>
      </c>
      <c r="AO9" s="15">
        <f t="shared" si="15"/>
        <v>0</v>
      </c>
      <c r="AP9" s="12">
        <v>24.98</v>
      </c>
      <c r="AQ9" s="12">
        <v>0.03</v>
      </c>
      <c r="AR9" s="15">
        <f t="shared" si="16"/>
        <v>0.12009607686148918</v>
      </c>
      <c r="AS9" s="12">
        <f t="shared" si="17"/>
        <v>801.18</v>
      </c>
      <c r="AT9" s="12">
        <f t="shared" si="18"/>
        <v>458.84999999999997</v>
      </c>
      <c r="AU9" s="15">
        <f t="shared" si="19"/>
        <v>57.271774133153599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2</v>
      </c>
      <c r="F10" s="12">
        <v>8.99</v>
      </c>
      <c r="G10" s="12">
        <v>0</v>
      </c>
      <c r="H10" s="15">
        <f t="shared" si="0"/>
        <v>0</v>
      </c>
      <c r="I10" s="12">
        <v>6.49</v>
      </c>
      <c r="J10" s="12">
        <v>16.72</v>
      </c>
      <c r="K10" s="15">
        <f t="shared" si="1"/>
        <v>257.62711864406776</v>
      </c>
      <c r="L10" s="12">
        <f t="shared" si="2"/>
        <v>15.48</v>
      </c>
      <c r="M10" s="12">
        <f t="shared" si="3"/>
        <v>16.72</v>
      </c>
      <c r="N10" s="15">
        <f t="shared" si="4"/>
        <v>108.01033591731266</v>
      </c>
      <c r="O10" s="12">
        <v>0.02</v>
      </c>
      <c r="P10" s="12">
        <v>2.39</v>
      </c>
      <c r="Q10" s="15">
        <f t="shared" si="5"/>
        <v>11950</v>
      </c>
      <c r="R10" s="12">
        <v>0.19</v>
      </c>
      <c r="S10" s="12">
        <v>2.4700000000000002</v>
      </c>
      <c r="T10" s="15">
        <f t="shared" si="6"/>
        <v>1300</v>
      </c>
      <c r="U10" s="12">
        <f t="shared" si="7"/>
        <v>15.69</v>
      </c>
      <c r="V10" s="12">
        <f t="shared" si="8"/>
        <v>21.58</v>
      </c>
      <c r="W10" s="15">
        <f t="shared" si="9"/>
        <v>137.53983428935626</v>
      </c>
      <c r="X10" s="12">
        <v>33.090000000000003</v>
      </c>
      <c r="Y10" s="12">
        <v>10.27</v>
      </c>
      <c r="Z10" s="15">
        <f t="shared" si="10"/>
        <v>31.036566938652154</v>
      </c>
      <c r="AA10" s="12">
        <v>0.33</v>
      </c>
      <c r="AB10" s="12">
        <v>0</v>
      </c>
      <c r="AC10" s="15">
        <f t="shared" si="11"/>
        <v>1300</v>
      </c>
      <c r="AD10" s="12">
        <v>0.21</v>
      </c>
      <c r="AE10" s="12">
        <v>0.41</v>
      </c>
      <c r="AF10" s="15">
        <f t="shared" si="12"/>
        <v>195.23809523809524</v>
      </c>
      <c r="AG10" s="12">
        <v>1.32</v>
      </c>
      <c r="AH10" s="12">
        <v>2.02</v>
      </c>
      <c r="AI10" s="15">
        <f t="shared" si="13"/>
        <v>153.03030303030303</v>
      </c>
      <c r="AJ10" s="12">
        <v>0.01</v>
      </c>
      <c r="AK10" s="12">
        <v>0</v>
      </c>
      <c r="AL10" s="15">
        <f t="shared" si="14"/>
        <v>0</v>
      </c>
      <c r="AM10" s="12">
        <v>0.02</v>
      </c>
      <c r="AN10" s="12">
        <v>0</v>
      </c>
      <c r="AO10" s="15">
        <f t="shared" si="15"/>
        <v>0</v>
      </c>
      <c r="AP10" s="12">
        <v>0.03</v>
      </c>
      <c r="AQ10" s="12">
        <v>7.2</v>
      </c>
      <c r="AR10" s="15">
        <f t="shared" si="16"/>
        <v>24000.000000000004</v>
      </c>
      <c r="AS10" s="12">
        <f t="shared" si="17"/>
        <v>50.7</v>
      </c>
      <c r="AT10" s="12">
        <f t="shared" si="18"/>
        <v>41.480000000000004</v>
      </c>
      <c r="AU10" s="15">
        <f t="shared" si="19"/>
        <v>81.814595660749518</v>
      </c>
    </row>
    <row r="11" spans="1:47" x14ac:dyDescent="0.25">
      <c r="A11" s="12">
        <v>5</v>
      </c>
      <c r="B11" s="13" t="s">
        <v>31</v>
      </c>
      <c r="C11" s="12">
        <v>18</v>
      </c>
      <c r="D11" s="12">
        <v>18</v>
      </c>
      <c r="E11" s="12">
        <v>30</v>
      </c>
      <c r="F11" s="12">
        <v>1299.6199999999999</v>
      </c>
      <c r="G11" s="12">
        <v>4965.8599999999997</v>
      </c>
      <c r="H11" s="15">
        <f t="shared" si="0"/>
        <v>382.1009218079131</v>
      </c>
      <c r="I11" s="12">
        <v>621.1</v>
      </c>
      <c r="J11" s="12">
        <v>56.93</v>
      </c>
      <c r="K11" s="15">
        <f t="shared" si="1"/>
        <v>9.1659958138786024</v>
      </c>
      <c r="L11" s="12">
        <f t="shared" si="2"/>
        <v>1920.7199999999998</v>
      </c>
      <c r="M11" s="12">
        <f t="shared" si="3"/>
        <v>5022.79</v>
      </c>
      <c r="N11" s="15">
        <f t="shared" si="4"/>
        <v>261.5055812403682</v>
      </c>
      <c r="O11" s="12">
        <v>112.1</v>
      </c>
      <c r="P11" s="12">
        <v>12.58</v>
      </c>
      <c r="Q11" s="15">
        <f t="shared" si="5"/>
        <v>11.222123104371098</v>
      </c>
      <c r="R11" s="12">
        <v>173.97</v>
      </c>
      <c r="S11" s="12">
        <v>96.76</v>
      </c>
      <c r="T11" s="15">
        <f t="shared" si="6"/>
        <v>55.618784847962303</v>
      </c>
      <c r="U11" s="12">
        <f t="shared" si="7"/>
        <v>2206.7899999999995</v>
      </c>
      <c r="V11" s="12">
        <f t="shared" si="8"/>
        <v>5132.13</v>
      </c>
      <c r="W11" s="15">
        <f t="shared" si="9"/>
        <v>232.56086895445426</v>
      </c>
      <c r="X11" s="12">
        <v>1460.57</v>
      </c>
      <c r="Y11" s="12">
        <v>889.6</v>
      </c>
      <c r="Z11" s="15">
        <f t="shared" si="10"/>
        <v>60.907727804898094</v>
      </c>
      <c r="AA11" s="12">
        <v>12.32</v>
      </c>
      <c r="AB11" s="12">
        <v>0</v>
      </c>
      <c r="AC11" s="15">
        <f t="shared" si="11"/>
        <v>55.618784847962303</v>
      </c>
      <c r="AD11" s="12">
        <v>27.48</v>
      </c>
      <c r="AE11" s="12">
        <v>10.01</v>
      </c>
      <c r="AF11" s="15">
        <f t="shared" si="12"/>
        <v>36.426491994177582</v>
      </c>
      <c r="AG11" s="12">
        <v>108.91</v>
      </c>
      <c r="AH11" s="12">
        <v>61.67</v>
      </c>
      <c r="AI11" s="15">
        <f t="shared" si="13"/>
        <v>56.624736020567447</v>
      </c>
      <c r="AJ11" s="12">
        <v>27.31</v>
      </c>
      <c r="AK11" s="12">
        <v>0</v>
      </c>
      <c r="AL11" s="15">
        <f t="shared" si="14"/>
        <v>0</v>
      </c>
      <c r="AM11" s="12">
        <v>13.49</v>
      </c>
      <c r="AN11" s="12">
        <v>0</v>
      </c>
      <c r="AO11" s="15">
        <f t="shared" si="15"/>
        <v>0</v>
      </c>
      <c r="AP11" s="12">
        <v>122.07</v>
      </c>
      <c r="AQ11" s="12">
        <v>0.04</v>
      </c>
      <c r="AR11" s="15">
        <f t="shared" si="16"/>
        <v>3.2768083886294756E-2</v>
      </c>
      <c r="AS11" s="12">
        <f t="shared" si="17"/>
        <v>3978.9399999999996</v>
      </c>
      <c r="AT11" s="12">
        <f t="shared" si="18"/>
        <v>6093.4500000000007</v>
      </c>
      <c r="AU11" s="15">
        <f t="shared" si="19"/>
        <v>153.14254550206843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0</v>
      </c>
      <c r="E12" s="12">
        <v>7</v>
      </c>
      <c r="F12" s="12">
        <v>107.58</v>
      </c>
      <c r="G12" s="12">
        <v>3.18</v>
      </c>
      <c r="H12" s="15">
        <f t="shared" si="0"/>
        <v>2.9559397657557169</v>
      </c>
      <c r="I12" s="12">
        <v>59.51</v>
      </c>
      <c r="J12" s="12">
        <v>40.96</v>
      </c>
      <c r="K12" s="15">
        <f t="shared" si="1"/>
        <v>68.828768274239621</v>
      </c>
      <c r="L12" s="12">
        <f t="shared" si="2"/>
        <v>167.09</v>
      </c>
      <c r="M12" s="12">
        <f t="shared" si="3"/>
        <v>44.14</v>
      </c>
      <c r="N12" s="15">
        <f t="shared" si="4"/>
        <v>26.416901071278954</v>
      </c>
      <c r="O12" s="12">
        <v>5.03</v>
      </c>
      <c r="P12" s="12">
        <v>0.87</v>
      </c>
      <c r="Q12" s="15">
        <f t="shared" si="5"/>
        <v>17.296222664015904</v>
      </c>
      <c r="R12" s="12">
        <v>7.06</v>
      </c>
      <c r="S12" s="12">
        <v>2.4900000000000002</v>
      </c>
      <c r="T12" s="15">
        <f t="shared" si="6"/>
        <v>35.26912181303117</v>
      </c>
      <c r="U12" s="12">
        <f t="shared" si="7"/>
        <v>179.18</v>
      </c>
      <c r="V12" s="12">
        <f t="shared" si="8"/>
        <v>47.5</v>
      </c>
      <c r="W12" s="15">
        <f t="shared" si="9"/>
        <v>26.509655095434759</v>
      </c>
      <c r="X12" s="12">
        <v>230.17</v>
      </c>
      <c r="Y12" s="12">
        <v>99.44</v>
      </c>
      <c r="Z12" s="15">
        <f t="shared" si="10"/>
        <v>43.202850067341529</v>
      </c>
      <c r="AA12" s="12">
        <v>2.11</v>
      </c>
      <c r="AB12" s="12">
        <v>0</v>
      </c>
      <c r="AC12" s="15">
        <f t="shared" si="11"/>
        <v>35.26912181303117</v>
      </c>
      <c r="AD12" s="12">
        <v>1.97</v>
      </c>
      <c r="AE12" s="12">
        <v>0.69</v>
      </c>
      <c r="AF12" s="15">
        <f t="shared" si="12"/>
        <v>35.025380710659896</v>
      </c>
      <c r="AG12" s="12">
        <v>9.17</v>
      </c>
      <c r="AH12" s="12">
        <v>5.0599999999999996</v>
      </c>
      <c r="AI12" s="15">
        <f t="shared" si="13"/>
        <v>55.17993456924755</v>
      </c>
      <c r="AJ12" s="12">
        <v>0.72</v>
      </c>
      <c r="AK12" s="12">
        <v>0</v>
      </c>
      <c r="AL12" s="15">
        <f t="shared" si="14"/>
        <v>0</v>
      </c>
      <c r="AM12" s="12">
        <v>0.4</v>
      </c>
      <c r="AN12" s="12">
        <v>0</v>
      </c>
      <c r="AO12" s="15">
        <f t="shared" si="15"/>
        <v>0</v>
      </c>
      <c r="AP12" s="12">
        <v>3.94</v>
      </c>
      <c r="AQ12" s="12">
        <v>0</v>
      </c>
      <c r="AR12" s="15">
        <f t="shared" si="16"/>
        <v>0</v>
      </c>
      <c r="AS12" s="12">
        <f t="shared" si="17"/>
        <v>427.66000000000008</v>
      </c>
      <c r="AT12" s="12">
        <f t="shared" si="18"/>
        <v>152.69</v>
      </c>
      <c r="AU12" s="15">
        <f t="shared" si="19"/>
        <v>35.703596314829525</v>
      </c>
    </row>
    <row r="13" spans="1:47" x14ac:dyDescent="0.25">
      <c r="A13" s="12">
        <v>7</v>
      </c>
      <c r="B13" s="13" t="s">
        <v>33</v>
      </c>
      <c r="C13" s="12">
        <v>5</v>
      </c>
      <c r="D13" s="12">
        <v>10</v>
      </c>
      <c r="E13" s="12">
        <v>24</v>
      </c>
      <c r="F13" s="12">
        <v>821.4</v>
      </c>
      <c r="G13" s="12">
        <v>1420.23</v>
      </c>
      <c r="H13" s="15">
        <f t="shared" si="0"/>
        <v>172.90357925493061</v>
      </c>
      <c r="I13" s="12">
        <v>380.99</v>
      </c>
      <c r="J13" s="12">
        <v>77.48</v>
      </c>
      <c r="K13" s="15">
        <f t="shared" si="1"/>
        <v>20.336491771437572</v>
      </c>
      <c r="L13" s="12">
        <f t="shared" si="2"/>
        <v>1202.3899999999999</v>
      </c>
      <c r="M13" s="12">
        <f t="shared" si="3"/>
        <v>1497.71</v>
      </c>
      <c r="N13" s="15">
        <f t="shared" si="4"/>
        <v>124.56108251066627</v>
      </c>
      <c r="O13" s="12">
        <v>57.62</v>
      </c>
      <c r="P13" s="12">
        <v>0</v>
      </c>
      <c r="Q13" s="15">
        <f t="shared" si="5"/>
        <v>0</v>
      </c>
      <c r="R13" s="12">
        <v>98.23</v>
      </c>
      <c r="S13" s="12">
        <v>38.19</v>
      </c>
      <c r="T13" s="15">
        <f t="shared" si="6"/>
        <v>38.878143133462281</v>
      </c>
      <c r="U13" s="12">
        <f t="shared" si="7"/>
        <v>1358.2399999999998</v>
      </c>
      <c r="V13" s="12">
        <f t="shared" si="8"/>
        <v>1535.9</v>
      </c>
      <c r="W13" s="15">
        <f t="shared" si="9"/>
        <v>113.08016256331726</v>
      </c>
      <c r="X13" s="12">
        <v>869.74</v>
      </c>
      <c r="Y13" s="12">
        <v>521.02</v>
      </c>
      <c r="Z13" s="15">
        <f t="shared" si="10"/>
        <v>59.905259042932371</v>
      </c>
      <c r="AA13" s="12">
        <v>8.35</v>
      </c>
      <c r="AB13" s="12">
        <v>0</v>
      </c>
      <c r="AC13" s="15">
        <f t="shared" si="11"/>
        <v>38.878143133462281</v>
      </c>
      <c r="AD13" s="12">
        <v>13.19</v>
      </c>
      <c r="AE13" s="12">
        <v>3.46</v>
      </c>
      <c r="AF13" s="15">
        <f t="shared" si="12"/>
        <v>26.231993934799092</v>
      </c>
      <c r="AG13" s="12">
        <v>59.24</v>
      </c>
      <c r="AH13" s="12">
        <v>10.95</v>
      </c>
      <c r="AI13" s="15">
        <f t="shared" si="13"/>
        <v>18.484132343011478</v>
      </c>
      <c r="AJ13" s="12">
        <v>10.11</v>
      </c>
      <c r="AK13" s="12">
        <v>0</v>
      </c>
      <c r="AL13" s="15">
        <f t="shared" si="14"/>
        <v>0</v>
      </c>
      <c r="AM13" s="12">
        <v>7.65</v>
      </c>
      <c r="AN13" s="12">
        <v>0</v>
      </c>
      <c r="AO13" s="15">
        <f t="shared" si="15"/>
        <v>0</v>
      </c>
      <c r="AP13" s="12">
        <v>48.77</v>
      </c>
      <c r="AQ13" s="12">
        <v>0</v>
      </c>
      <c r="AR13" s="15">
        <f t="shared" si="16"/>
        <v>0</v>
      </c>
      <c r="AS13" s="12">
        <f t="shared" si="17"/>
        <v>2375.2899999999995</v>
      </c>
      <c r="AT13" s="12">
        <f t="shared" si="18"/>
        <v>2071.33</v>
      </c>
      <c r="AU13" s="15">
        <f t="shared" si="19"/>
        <v>87.203246761448099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8</v>
      </c>
      <c r="F14" s="12">
        <v>64.11</v>
      </c>
      <c r="G14" s="12">
        <v>70.97</v>
      </c>
      <c r="H14" s="15">
        <f t="shared" si="0"/>
        <v>110.70035875838403</v>
      </c>
      <c r="I14" s="12">
        <v>45.89</v>
      </c>
      <c r="J14" s="12">
        <v>0.22</v>
      </c>
      <c r="K14" s="15">
        <f t="shared" si="1"/>
        <v>0.47940727827413376</v>
      </c>
      <c r="L14" s="12">
        <f t="shared" si="2"/>
        <v>110</v>
      </c>
      <c r="M14" s="12">
        <f t="shared" si="3"/>
        <v>71.19</v>
      </c>
      <c r="N14" s="15">
        <f t="shared" si="4"/>
        <v>64.718181818181819</v>
      </c>
      <c r="O14" s="12">
        <v>0.23</v>
      </c>
      <c r="P14" s="12">
        <v>0.56999999999999995</v>
      </c>
      <c r="Q14" s="15">
        <f t="shared" si="5"/>
        <v>247.82608695652169</v>
      </c>
      <c r="R14" s="12">
        <v>1.51</v>
      </c>
      <c r="S14" s="12">
        <v>10.65</v>
      </c>
      <c r="T14" s="15">
        <f t="shared" si="6"/>
        <v>705.29801324503319</v>
      </c>
      <c r="U14" s="12">
        <f t="shared" si="7"/>
        <v>111.74000000000001</v>
      </c>
      <c r="V14" s="12">
        <f t="shared" si="8"/>
        <v>82.41</v>
      </c>
      <c r="W14" s="15">
        <f t="shared" si="9"/>
        <v>73.751566135672093</v>
      </c>
      <c r="X14" s="12">
        <v>242.71</v>
      </c>
      <c r="Y14" s="12">
        <v>64.81</v>
      </c>
      <c r="Z14" s="15">
        <f t="shared" si="10"/>
        <v>26.702649252193979</v>
      </c>
      <c r="AA14" s="12">
        <v>2.17</v>
      </c>
      <c r="AB14" s="12">
        <v>0</v>
      </c>
      <c r="AC14" s="15">
        <f t="shared" si="11"/>
        <v>705.29801324503319</v>
      </c>
      <c r="AD14" s="12">
        <v>1.71</v>
      </c>
      <c r="AE14" s="12">
        <v>0.31</v>
      </c>
      <c r="AF14" s="15">
        <f t="shared" si="12"/>
        <v>18.128654970760234</v>
      </c>
      <c r="AG14" s="12">
        <v>10.37</v>
      </c>
      <c r="AH14" s="12">
        <v>6.98</v>
      </c>
      <c r="AI14" s="15">
        <f t="shared" si="13"/>
        <v>67.3095467695275</v>
      </c>
      <c r="AJ14" s="12">
        <v>0.28000000000000003</v>
      </c>
      <c r="AK14" s="12">
        <v>0</v>
      </c>
      <c r="AL14" s="15">
        <f t="shared" si="14"/>
        <v>0</v>
      </c>
      <c r="AM14" s="12">
        <v>0.2</v>
      </c>
      <c r="AN14" s="12">
        <v>0</v>
      </c>
      <c r="AO14" s="15">
        <f t="shared" si="15"/>
        <v>0</v>
      </c>
      <c r="AP14" s="12">
        <v>1.27</v>
      </c>
      <c r="AQ14" s="12">
        <v>0.01</v>
      </c>
      <c r="AR14" s="15">
        <f t="shared" si="16"/>
        <v>0.78740157480314954</v>
      </c>
      <c r="AS14" s="12">
        <f t="shared" si="17"/>
        <v>370.45</v>
      </c>
      <c r="AT14" s="12">
        <f t="shared" si="18"/>
        <v>154.51999999999998</v>
      </c>
      <c r="AU14" s="15">
        <f t="shared" si="19"/>
        <v>41.711432042110943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8.69</v>
      </c>
      <c r="G15" s="12">
        <v>0</v>
      </c>
      <c r="H15" s="15">
        <f t="shared" si="0"/>
        <v>0</v>
      </c>
      <c r="I15" s="12">
        <v>6.28</v>
      </c>
      <c r="J15" s="12">
        <v>0.06</v>
      </c>
      <c r="K15" s="15">
        <f t="shared" si="1"/>
        <v>0.95541401273885351</v>
      </c>
      <c r="L15" s="12">
        <f t="shared" si="2"/>
        <v>14.969999999999999</v>
      </c>
      <c r="M15" s="12">
        <f t="shared" si="3"/>
        <v>0.06</v>
      </c>
      <c r="N15" s="15">
        <f t="shared" si="4"/>
        <v>0.40080160320641289</v>
      </c>
      <c r="O15" s="12">
        <v>0.02</v>
      </c>
      <c r="P15" s="12">
        <v>0</v>
      </c>
      <c r="Q15" s="15">
        <f t="shared" si="5"/>
        <v>0</v>
      </c>
      <c r="R15" s="12">
        <v>0.18</v>
      </c>
      <c r="S15" s="12">
        <v>0</v>
      </c>
      <c r="T15" s="15">
        <f t="shared" si="6"/>
        <v>0</v>
      </c>
      <c r="U15" s="12">
        <f t="shared" si="7"/>
        <v>15.169999999999998</v>
      </c>
      <c r="V15" s="12">
        <f t="shared" si="8"/>
        <v>0.06</v>
      </c>
      <c r="W15" s="15">
        <f t="shared" si="9"/>
        <v>0.39551746868820042</v>
      </c>
      <c r="X15" s="12">
        <v>44.28</v>
      </c>
      <c r="Y15" s="12">
        <v>0.87</v>
      </c>
      <c r="Z15" s="15">
        <f t="shared" si="10"/>
        <v>1.9647696476964769</v>
      </c>
      <c r="AA15" s="12">
        <v>0.28999999999999998</v>
      </c>
      <c r="AB15" s="12">
        <v>0</v>
      </c>
      <c r="AC15" s="15">
        <f t="shared" si="11"/>
        <v>0</v>
      </c>
      <c r="AD15" s="12">
        <v>0.18</v>
      </c>
      <c r="AE15" s="12">
        <v>0.06</v>
      </c>
      <c r="AF15" s="15">
        <f t="shared" si="12"/>
        <v>33.333333333333329</v>
      </c>
      <c r="AG15" s="12">
        <v>1.1599999999999999</v>
      </c>
      <c r="AH15" s="12">
        <v>0.41</v>
      </c>
      <c r="AI15" s="15">
        <f t="shared" si="13"/>
        <v>35.344827586206897</v>
      </c>
      <c r="AJ15" s="12">
        <v>0.01</v>
      </c>
      <c r="AK15" s="12">
        <v>0</v>
      </c>
      <c r="AL15" s="15">
        <f t="shared" si="14"/>
        <v>0</v>
      </c>
      <c r="AM15" s="12">
        <v>0.02</v>
      </c>
      <c r="AN15" s="12">
        <v>0</v>
      </c>
      <c r="AO15" s="15">
        <f t="shared" si="15"/>
        <v>0</v>
      </c>
      <c r="AP15" s="12">
        <v>0.03</v>
      </c>
      <c r="AQ15" s="12">
        <v>0</v>
      </c>
      <c r="AR15" s="15">
        <f t="shared" si="16"/>
        <v>0</v>
      </c>
      <c r="AS15" s="12">
        <f t="shared" si="17"/>
        <v>61.14</v>
      </c>
      <c r="AT15" s="12">
        <f t="shared" si="18"/>
        <v>1.4</v>
      </c>
      <c r="AU15" s="15">
        <f t="shared" si="19"/>
        <v>2.2898266274124954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3</v>
      </c>
      <c r="E16" s="12">
        <v>11</v>
      </c>
      <c r="F16" s="12">
        <v>334.38</v>
      </c>
      <c r="G16" s="12">
        <v>49.35</v>
      </c>
      <c r="H16" s="15">
        <f t="shared" si="0"/>
        <v>14.758657814462589</v>
      </c>
      <c r="I16" s="12">
        <v>166.07</v>
      </c>
      <c r="J16" s="12">
        <v>372.07</v>
      </c>
      <c r="K16" s="15">
        <f t="shared" si="1"/>
        <v>224.04407779851869</v>
      </c>
      <c r="L16" s="12">
        <f t="shared" si="2"/>
        <v>500.45</v>
      </c>
      <c r="M16" s="12">
        <f t="shared" si="3"/>
        <v>421.42</v>
      </c>
      <c r="N16" s="15">
        <f t="shared" si="4"/>
        <v>84.208212608652218</v>
      </c>
      <c r="O16" s="12">
        <v>21.56</v>
      </c>
      <c r="P16" s="12">
        <v>5.04</v>
      </c>
      <c r="Q16" s="15">
        <f t="shared" si="5"/>
        <v>23.376623376623378</v>
      </c>
      <c r="R16" s="12">
        <v>37.159999999999997</v>
      </c>
      <c r="S16" s="12">
        <v>106.8</v>
      </c>
      <c r="T16" s="15">
        <f t="shared" si="6"/>
        <v>287.40581270182992</v>
      </c>
      <c r="U16" s="12">
        <f t="shared" si="7"/>
        <v>559.16999999999996</v>
      </c>
      <c r="V16" s="12">
        <f t="shared" si="8"/>
        <v>533.26</v>
      </c>
      <c r="W16" s="15">
        <f t="shared" si="9"/>
        <v>95.366346549349927</v>
      </c>
      <c r="X16" s="12">
        <v>518.49</v>
      </c>
      <c r="Y16" s="12">
        <v>329.15</v>
      </c>
      <c r="Z16" s="15">
        <f t="shared" si="10"/>
        <v>63.48242010453432</v>
      </c>
      <c r="AA16" s="12">
        <v>5.25</v>
      </c>
      <c r="AB16" s="12">
        <v>0</v>
      </c>
      <c r="AC16" s="15">
        <f t="shared" si="11"/>
        <v>287.40581270182992</v>
      </c>
      <c r="AD16" s="12">
        <v>11.23</v>
      </c>
      <c r="AE16" s="12">
        <v>13.96</v>
      </c>
      <c r="AF16" s="15">
        <f t="shared" si="12"/>
        <v>124.30988423864649</v>
      </c>
      <c r="AG16" s="12">
        <v>40.92</v>
      </c>
      <c r="AH16" s="12">
        <v>7.24</v>
      </c>
      <c r="AI16" s="15">
        <f t="shared" si="13"/>
        <v>17.693059628543502</v>
      </c>
      <c r="AJ16" s="12">
        <v>8.94</v>
      </c>
      <c r="AK16" s="12">
        <v>0</v>
      </c>
      <c r="AL16" s="15">
        <f t="shared" si="14"/>
        <v>0</v>
      </c>
      <c r="AM16" s="12">
        <v>5.85</v>
      </c>
      <c r="AN16" s="12">
        <v>0</v>
      </c>
      <c r="AO16" s="15">
        <f t="shared" si="15"/>
        <v>0</v>
      </c>
      <c r="AP16" s="12">
        <v>42.95</v>
      </c>
      <c r="AQ16" s="12">
        <v>0</v>
      </c>
      <c r="AR16" s="15">
        <f t="shared" si="16"/>
        <v>0</v>
      </c>
      <c r="AS16" s="12">
        <f t="shared" si="17"/>
        <v>1192.8</v>
      </c>
      <c r="AT16" s="12">
        <f t="shared" si="18"/>
        <v>883.61</v>
      </c>
      <c r="AU16" s="15">
        <f t="shared" si="19"/>
        <v>74.078638497652577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1</v>
      </c>
      <c r="E17" s="12">
        <v>4</v>
      </c>
      <c r="F17" s="12">
        <v>72.37</v>
      </c>
      <c r="G17" s="12">
        <v>2.2599999999999998</v>
      </c>
      <c r="H17" s="15">
        <f t="shared" si="0"/>
        <v>3.1228409561973187</v>
      </c>
      <c r="I17" s="12">
        <v>37.89</v>
      </c>
      <c r="J17" s="12">
        <v>45.58</v>
      </c>
      <c r="K17" s="15">
        <f t="shared" si="1"/>
        <v>120.29559250461863</v>
      </c>
      <c r="L17" s="12">
        <f t="shared" si="2"/>
        <v>110.26</v>
      </c>
      <c r="M17" s="12">
        <f t="shared" si="3"/>
        <v>47.839999999999996</v>
      </c>
      <c r="N17" s="15">
        <f t="shared" si="4"/>
        <v>43.388354797750765</v>
      </c>
      <c r="O17" s="12">
        <v>4.28</v>
      </c>
      <c r="P17" s="12">
        <v>0</v>
      </c>
      <c r="Q17" s="15">
        <f t="shared" si="5"/>
        <v>0</v>
      </c>
      <c r="R17" s="12">
        <v>6.21</v>
      </c>
      <c r="S17" s="12">
        <v>0.08</v>
      </c>
      <c r="T17" s="15">
        <f t="shared" si="6"/>
        <v>1.288244766505636</v>
      </c>
      <c r="U17" s="12">
        <f t="shared" si="7"/>
        <v>120.75</v>
      </c>
      <c r="V17" s="12">
        <f t="shared" si="8"/>
        <v>47.919999999999995</v>
      </c>
      <c r="W17" s="15">
        <f t="shared" si="9"/>
        <v>39.685300207039333</v>
      </c>
      <c r="X17" s="12">
        <v>119.17</v>
      </c>
      <c r="Y17" s="12">
        <v>26.74</v>
      </c>
      <c r="Z17" s="15">
        <f t="shared" si="10"/>
        <v>22.438533187882857</v>
      </c>
      <c r="AA17" s="12">
        <v>1.69</v>
      </c>
      <c r="AB17" s="12">
        <v>0</v>
      </c>
      <c r="AC17" s="15">
        <f t="shared" si="11"/>
        <v>1.288244766505636</v>
      </c>
      <c r="AD17" s="12">
        <v>3.15</v>
      </c>
      <c r="AE17" s="12">
        <v>0.42</v>
      </c>
      <c r="AF17" s="15">
        <f t="shared" si="12"/>
        <v>13.333333333333334</v>
      </c>
      <c r="AG17" s="12">
        <v>8.17</v>
      </c>
      <c r="AH17" s="12">
        <v>4.8899999999999997</v>
      </c>
      <c r="AI17" s="15">
        <f t="shared" si="13"/>
        <v>59.853121175030601</v>
      </c>
      <c r="AJ17" s="12">
        <v>2.5</v>
      </c>
      <c r="AK17" s="12">
        <v>0</v>
      </c>
      <c r="AL17" s="15">
        <f t="shared" si="14"/>
        <v>0</v>
      </c>
      <c r="AM17" s="12">
        <v>1.05</v>
      </c>
      <c r="AN17" s="12">
        <v>0</v>
      </c>
      <c r="AO17" s="15">
        <f t="shared" si="15"/>
        <v>0</v>
      </c>
      <c r="AP17" s="12">
        <v>13.74</v>
      </c>
      <c r="AQ17" s="12">
        <v>57.35</v>
      </c>
      <c r="AR17" s="15">
        <f t="shared" si="16"/>
        <v>417.39446870451235</v>
      </c>
      <c r="AS17" s="12">
        <f t="shared" si="17"/>
        <v>270.22000000000003</v>
      </c>
      <c r="AT17" s="12">
        <f t="shared" si="18"/>
        <v>137.32</v>
      </c>
      <c r="AU17" s="15">
        <f t="shared" si="19"/>
        <v>50.8178521204944</v>
      </c>
    </row>
    <row r="18" spans="1:47" x14ac:dyDescent="0.25">
      <c r="A18" s="12">
        <v>12</v>
      </c>
      <c r="B18" s="13" t="s">
        <v>38</v>
      </c>
      <c r="C18" s="12">
        <v>16</v>
      </c>
      <c r="D18" s="12">
        <v>18</v>
      </c>
      <c r="E18" s="12">
        <v>37</v>
      </c>
      <c r="F18" s="12">
        <v>1502.24</v>
      </c>
      <c r="G18" s="12">
        <v>602.07000000000005</v>
      </c>
      <c r="H18" s="15">
        <f t="shared" si="0"/>
        <v>40.078149962722335</v>
      </c>
      <c r="I18" s="12">
        <v>707.39</v>
      </c>
      <c r="J18" s="12">
        <v>117.19</v>
      </c>
      <c r="K18" s="15">
        <f t="shared" si="1"/>
        <v>16.566533312599837</v>
      </c>
      <c r="L18" s="12">
        <f t="shared" si="2"/>
        <v>2209.63</v>
      </c>
      <c r="M18" s="12">
        <f t="shared" si="3"/>
        <v>719.26</v>
      </c>
      <c r="N18" s="15">
        <f t="shared" si="4"/>
        <v>32.551151097695083</v>
      </c>
      <c r="O18" s="12">
        <v>120.67</v>
      </c>
      <c r="P18" s="12">
        <v>0</v>
      </c>
      <c r="Q18" s="15">
        <f t="shared" si="5"/>
        <v>0</v>
      </c>
      <c r="R18" s="12">
        <v>182.73</v>
      </c>
      <c r="S18" s="12">
        <v>144.15</v>
      </c>
      <c r="T18" s="15">
        <f t="shared" si="6"/>
        <v>78.886882285339027</v>
      </c>
      <c r="U18" s="12">
        <f t="shared" si="7"/>
        <v>2513.0300000000002</v>
      </c>
      <c r="V18" s="12">
        <f t="shared" si="8"/>
        <v>863.41</v>
      </c>
      <c r="W18" s="15">
        <f t="shared" si="9"/>
        <v>34.35732959813452</v>
      </c>
      <c r="X18" s="12">
        <v>1821.76</v>
      </c>
      <c r="Y18" s="12">
        <v>971.42</v>
      </c>
      <c r="Z18" s="15">
        <f t="shared" si="10"/>
        <v>53.323160021078522</v>
      </c>
      <c r="AA18" s="12">
        <v>13.65</v>
      </c>
      <c r="AB18" s="12">
        <v>8.83</v>
      </c>
      <c r="AC18" s="15">
        <f t="shared" si="11"/>
        <v>78.886882285339027</v>
      </c>
      <c r="AD18" s="12">
        <v>25.4</v>
      </c>
      <c r="AE18" s="12">
        <v>11.92</v>
      </c>
      <c r="AF18" s="15">
        <f t="shared" si="12"/>
        <v>46.929133858267718</v>
      </c>
      <c r="AG18" s="12">
        <v>108.61</v>
      </c>
      <c r="AH18" s="12">
        <v>34.409999999999997</v>
      </c>
      <c r="AI18" s="15">
        <f t="shared" si="13"/>
        <v>31.682165546450602</v>
      </c>
      <c r="AJ18" s="12">
        <v>23.37</v>
      </c>
      <c r="AK18" s="12">
        <v>0</v>
      </c>
      <c r="AL18" s="15">
        <f t="shared" si="14"/>
        <v>0</v>
      </c>
      <c r="AM18" s="12">
        <v>9.39</v>
      </c>
      <c r="AN18" s="12">
        <v>0</v>
      </c>
      <c r="AO18" s="15">
        <f t="shared" si="15"/>
        <v>0</v>
      </c>
      <c r="AP18" s="12">
        <v>104.58</v>
      </c>
      <c r="AQ18" s="12">
        <v>0</v>
      </c>
      <c r="AR18" s="15">
        <f t="shared" si="16"/>
        <v>0</v>
      </c>
      <c r="AS18" s="12">
        <f t="shared" si="17"/>
        <v>4619.7899999999991</v>
      </c>
      <c r="AT18" s="12">
        <f t="shared" si="18"/>
        <v>1889.99</v>
      </c>
      <c r="AU18" s="15">
        <f t="shared" si="19"/>
        <v>40.910734037694361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3</v>
      </c>
      <c r="E19" s="12">
        <v>10</v>
      </c>
      <c r="F19" s="12">
        <v>94.23</v>
      </c>
      <c r="G19" s="12">
        <v>45.27</v>
      </c>
      <c r="H19" s="15">
        <f t="shared" si="0"/>
        <v>48.04202483285578</v>
      </c>
      <c r="I19" s="12">
        <v>59.74</v>
      </c>
      <c r="J19" s="12">
        <v>55.18</v>
      </c>
      <c r="K19" s="15">
        <f t="shared" si="1"/>
        <v>92.366923334449282</v>
      </c>
      <c r="L19" s="12">
        <f t="shared" si="2"/>
        <v>153.97</v>
      </c>
      <c r="M19" s="12">
        <f t="shared" si="3"/>
        <v>100.45</v>
      </c>
      <c r="N19" s="15">
        <f t="shared" si="4"/>
        <v>65.239981814639208</v>
      </c>
      <c r="O19" s="12">
        <v>2.56</v>
      </c>
      <c r="P19" s="12">
        <v>0</v>
      </c>
      <c r="Q19" s="15">
        <f t="shared" si="5"/>
        <v>0</v>
      </c>
      <c r="R19" s="12">
        <v>5.36</v>
      </c>
      <c r="S19" s="12">
        <v>105.27</v>
      </c>
      <c r="T19" s="15">
        <f t="shared" si="6"/>
        <v>1963.9925373134324</v>
      </c>
      <c r="U19" s="12">
        <f t="shared" si="7"/>
        <v>161.89000000000001</v>
      </c>
      <c r="V19" s="12">
        <f t="shared" si="8"/>
        <v>205.72</v>
      </c>
      <c r="W19" s="15">
        <f t="shared" si="9"/>
        <v>127.07393909444684</v>
      </c>
      <c r="X19" s="12">
        <v>318.52999999999997</v>
      </c>
      <c r="Y19" s="12">
        <v>738.61</v>
      </c>
      <c r="Z19" s="15">
        <f t="shared" si="10"/>
        <v>231.88082755156501</v>
      </c>
      <c r="AA19" s="12">
        <v>2.83</v>
      </c>
      <c r="AB19" s="12">
        <v>25.73</v>
      </c>
      <c r="AC19" s="15">
        <f t="shared" si="11"/>
        <v>1963.9925373134324</v>
      </c>
      <c r="AD19" s="12">
        <v>3.66</v>
      </c>
      <c r="AE19" s="12">
        <v>0.86</v>
      </c>
      <c r="AF19" s="15">
        <f t="shared" si="12"/>
        <v>23.497267759562838</v>
      </c>
      <c r="AG19" s="12">
        <v>19.98</v>
      </c>
      <c r="AH19" s="12">
        <v>4.29</v>
      </c>
      <c r="AI19" s="15">
        <f t="shared" si="13"/>
        <v>21.471471471471471</v>
      </c>
      <c r="AJ19" s="12">
        <v>1.88</v>
      </c>
      <c r="AK19" s="12">
        <v>0.9</v>
      </c>
      <c r="AL19" s="15">
        <f t="shared" si="14"/>
        <v>47.872340425531917</v>
      </c>
      <c r="AM19" s="12">
        <v>1.62</v>
      </c>
      <c r="AN19" s="12">
        <v>0</v>
      </c>
      <c r="AO19" s="15">
        <f t="shared" si="15"/>
        <v>0</v>
      </c>
      <c r="AP19" s="12">
        <v>9.82</v>
      </c>
      <c r="AQ19" s="12">
        <v>1.62</v>
      </c>
      <c r="AR19" s="15">
        <f t="shared" si="16"/>
        <v>16.4969450101833</v>
      </c>
      <c r="AS19" s="12">
        <f t="shared" si="17"/>
        <v>520.21</v>
      </c>
      <c r="AT19" s="12">
        <f t="shared" si="18"/>
        <v>977.73</v>
      </c>
      <c r="AU19" s="15">
        <f t="shared" si="19"/>
        <v>187.94909747986389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3</v>
      </c>
      <c r="E20" s="12">
        <v>6</v>
      </c>
      <c r="F20" s="12">
        <v>17.12</v>
      </c>
      <c r="G20" s="12">
        <v>0</v>
      </c>
      <c r="H20" s="15">
        <f t="shared" si="0"/>
        <v>0</v>
      </c>
      <c r="I20" s="12">
        <v>12.37</v>
      </c>
      <c r="J20" s="12">
        <v>0.43</v>
      </c>
      <c r="K20" s="15">
        <f t="shared" si="1"/>
        <v>3.4761519805982215</v>
      </c>
      <c r="L20" s="12">
        <f t="shared" si="2"/>
        <v>29.490000000000002</v>
      </c>
      <c r="M20" s="12">
        <f t="shared" si="3"/>
        <v>0.43</v>
      </c>
      <c r="N20" s="15">
        <f t="shared" si="4"/>
        <v>1.458121397083757</v>
      </c>
      <c r="O20" s="12">
        <v>0.04</v>
      </c>
      <c r="P20" s="12">
        <v>0</v>
      </c>
      <c r="Q20" s="15">
        <f t="shared" si="5"/>
        <v>0</v>
      </c>
      <c r="R20" s="12">
        <v>0.36</v>
      </c>
      <c r="S20" s="12">
        <v>1.51</v>
      </c>
      <c r="T20" s="15">
        <f t="shared" si="6"/>
        <v>419.44444444444446</v>
      </c>
      <c r="U20" s="12">
        <f t="shared" si="7"/>
        <v>29.89</v>
      </c>
      <c r="V20" s="12">
        <f t="shared" si="8"/>
        <v>1.94</v>
      </c>
      <c r="W20" s="15">
        <f t="shared" si="9"/>
        <v>6.4904650384744063</v>
      </c>
      <c r="X20" s="12">
        <v>77.38</v>
      </c>
      <c r="Y20" s="12">
        <v>11.79</v>
      </c>
      <c r="Z20" s="15">
        <f t="shared" si="10"/>
        <v>15.236495218402688</v>
      </c>
      <c r="AA20" s="12">
        <v>0.57999999999999996</v>
      </c>
      <c r="AB20" s="12">
        <v>0</v>
      </c>
      <c r="AC20" s="15">
        <f t="shared" si="11"/>
        <v>419.44444444444446</v>
      </c>
      <c r="AD20" s="12">
        <v>0.36</v>
      </c>
      <c r="AE20" s="12">
        <v>0</v>
      </c>
      <c r="AF20" s="15">
        <f t="shared" si="12"/>
        <v>0</v>
      </c>
      <c r="AG20" s="12">
        <v>2.3199999999999998</v>
      </c>
      <c r="AH20" s="12">
        <v>3.59</v>
      </c>
      <c r="AI20" s="15">
        <f t="shared" si="13"/>
        <v>154.74137931034483</v>
      </c>
      <c r="AJ20" s="12">
        <v>0.02</v>
      </c>
      <c r="AK20" s="12">
        <v>0</v>
      </c>
      <c r="AL20" s="15">
        <f t="shared" si="14"/>
        <v>0</v>
      </c>
      <c r="AM20" s="12">
        <v>0.04</v>
      </c>
      <c r="AN20" s="12">
        <v>0</v>
      </c>
      <c r="AO20" s="15">
        <f t="shared" si="15"/>
        <v>0</v>
      </c>
      <c r="AP20" s="12">
        <v>0.06</v>
      </c>
      <c r="AQ20" s="12">
        <v>22.47</v>
      </c>
      <c r="AR20" s="15">
        <f t="shared" si="16"/>
        <v>37450</v>
      </c>
      <c r="AS20" s="12">
        <f t="shared" si="17"/>
        <v>110.64999999999999</v>
      </c>
      <c r="AT20" s="12">
        <f t="shared" si="18"/>
        <v>39.79</v>
      </c>
      <c r="AU20" s="15">
        <f t="shared" si="19"/>
        <v>35.960234975146861</v>
      </c>
    </row>
    <row r="21" spans="1:47" x14ac:dyDescent="0.25">
      <c r="A21" s="12">
        <v>15</v>
      </c>
      <c r="B21" s="13" t="s">
        <v>41</v>
      </c>
      <c r="C21" s="12">
        <v>4</v>
      </c>
      <c r="D21" s="12">
        <v>1</v>
      </c>
      <c r="E21" s="12">
        <v>2</v>
      </c>
      <c r="F21" s="12">
        <v>58.58</v>
      </c>
      <c r="G21" s="12">
        <v>417.58</v>
      </c>
      <c r="H21" s="15">
        <f t="shared" si="0"/>
        <v>712.83714578354386</v>
      </c>
      <c r="I21" s="12">
        <v>30.57</v>
      </c>
      <c r="J21" s="12">
        <v>0.8</v>
      </c>
      <c r="K21" s="15">
        <f t="shared" si="1"/>
        <v>2.6169447170428528</v>
      </c>
      <c r="L21" s="12">
        <f t="shared" si="2"/>
        <v>89.15</v>
      </c>
      <c r="M21" s="12">
        <f t="shared" si="3"/>
        <v>418.38</v>
      </c>
      <c r="N21" s="15">
        <f t="shared" si="4"/>
        <v>469.29893438025789</v>
      </c>
      <c r="O21" s="12">
        <v>3.5</v>
      </c>
      <c r="P21" s="12">
        <v>0</v>
      </c>
      <c r="Q21" s="15">
        <f t="shared" si="5"/>
        <v>0</v>
      </c>
      <c r="R21" s="12">
        <v>5.8</v>
      </c>
      <c r="S21" s="12">
        <v>1.0900000000000001</v>
      </c>
      <c r="T21" s="15">
        <f t="shared" si="6"/>
        <v>18.793103448275865</v>
      </c>
      <c r="U21" s="12">
        <f t="shared" si="7"/>
        <v>98.45</v>
      </c>
      <c r="V21" s="12">
        <f t="shared" si="8"/>
        <v>419.46999999999997</v>
      </c>
      <c r="W21" s="15">
        <f t="shared" si="9"/>
        <v>426.07414931437273</v>
      </c>
      <c r="X21" s="12">
        <v>122.25</v>
      </c>
      <c r="Y21" s="12">
        <v>76.680000000000007</v>
      </c>
      <c r="Z21" s="15">
        <f t="shared" si="10"/>
        <v>62.723926380368098</v>
      </c>
      <c r="AA21" s="12">
        <v>2.02</v>
      </c>
      <c r="AB21" s="12">
        <v>0</v>
      </c>
      <c r="AC21" s="15">
        <f t="shared" si="11"/>
        <v>18.793103448275865</v>
      </c>
      <c r="AD21" s="12">
        <v>3.71</v>
      </c>
      <c r="AE21" s="12">
        <v>0.05</v>
      </c>
      <c r="AF21" s="15">
        <f t="shared" si="12"/>
        <v>1.3477088948787064</v>
      </c>
      <c r="AG21" s="12">
        <v>11.35</v>
      </c>
      <c r="AH21" s="12">
        <v>2.21</v>
      </c>
      <c r="AI21" s="15">
        <f t="shared" si="13"/>
        <v>19.471365638766517</v>
      </c>
      <c r="AJ21" s="12">
        <v>2.91</v>
      </c>
      <c r="AK21" s="12">
        <v>0</v>
      </c>
      <c r="AL21" s="15">
        <f t="shared" si="14"/>
        <v>0</v>
      </c>
      <c r="AM21" s="12">
        <v>1.1499999999999999</v>
      </c>
      <c r="AN21" s="12">
        <v>0</v>
      </c>
      <c r="AO21" s="15">
        <f t="shared" si="15"/>
        <v>0</v>
      </c>
      <c r="AP21" s="12">
        <v>15.25</v>
      </c>
      <c r="AQ21" s="12">
        <v>0.01</v>
      </c>
      <c r="AR21" s="15">
        <f t="shared" si="16"/>
        <v>6.5573770491803282E-2</v>
      </c>
      <c r="AS21" s="12">
        <f t="shared" si="17"/>
        <v>257.09000000000003</v>
      </c>
      <c r="AT21" s="12">
        <f t="shared" si="18"/>
        <v>498.41999999999996</v>
      </c>
      <c r="AU21" s="15">
        <f t="shared" si="19"/>
        <v>193.86985102493287</v>
      </c>
    </row>
    <row r="22" spans="1:47" x14ac:dyDescent="0.25">
      <c r="A22" s="12">
        <v>16</v>
      </c>
      <c r="B22" s="13" t="s">
        <v>42</v>
      </c>
      <c r="C22" s="12">
        <v>2</v>
      </c>
      <c r="D22" s="12">
        <v>5</v>
      </c>
      <c r="E22" s="12">
        <v>22</v>
      </c>
      <c r="F22" s="12">
        <v>454.39</v>
      </c>
      <c r="G22" s="12">
        <v>10.89</v>
      </c>
      <c r="H22" s="15">
        <f t="shared" si="0"/>
        <v>2.3966196439182204</v>
      </c>
      <c r="I22" s="12">
        <v>322.54000000000002</v>
      </c>
      <c r="J22" s="12">
        <v>43.99</v>
      </c>
      <c r="K22" s="15">
        <f t="shared" si="1"/>
        <v>13.638618465926708</v>
      </c>
      <c r="L22" s="12">
        <f t="shared" si="2"/>
        <v>776.93000000000006</v>
      </c>
      <c r="M22" s="12">
        <f t="shared" si="3"/>
        <v>54.88</v>
      </c>
      <c r="N22" s="15">
        <f t="shared" si="4"/>
        <v>7.0636994323812958</v>
      </c>
      <c r="O22" s="12">
        <v>2.74</v>
      </c>
      <c r="P22" s="12">
        <v>0</v>
      </c>
      <c r="Q22" s="15">
        <f t="shared" si="5"/>
        <v>0</v>
      </c>
      <c r="R22" s="12">
        <v>11.73</v>
      </c>
      <c r="S22" s="12">
        <v>115.84</v>
      </c>
      <c r="T22" s="15">
        <f t="shared" si="6"/>
        <v>987.55328218243824</v>
      </c>
      <c r="U22" s="12">
        <f t="shared" si="7"/>
        <v>791.40000000000009</v>
      </c>
      <c r="V22" s="12">
        <f t="shared" si="8"/>
        <v>170.72</v>
      </c>
      <c r="W22" s="15">
        <f t="shared" si="9"/>
        <v>21.571897902451351</v>
      </c>
      <c r="X22" s="12">
        <v>472.95</v>
      </c>
      <c r="Y22" s="12">
        <v>506.53</v>
      </c>
      <c r="Z22" s="15">
        <f t="shared" si="10"/>
        <v>107.10011629136271</v>
      </c>
      <c r="AA22" s="12">
        <v>5.1100000000000003</v>
      </c>
      <c r="AB22" s="12">
        <v>0</v>
      </c>
      <c r="AC22" s="15">
        <f t="shared" si="11"/>
        <v>987.55328218243824</v>
      </c>
      <c r="AD22" s="12">
        <v>8.3000000000000007</v>
      </c>
      <c r="AE22" s="12">
        <v>0.22</v>
      </c>
      <c r="AF22" s="15">
        <f t="shared" si="12"/>
        <v>2.6506024096385543</v>
      </c>
      <c r="AG22" s="12">
        <v>62.23</v>
      </c>
      <c r="AH22" s="12">
        <v>68.92</v>
      </c>
      <c r="AI22" s="15">
        <f t="shared" si="13"/>
        <v>110.75044190904708</v>
      </c>
      <c r="AJ22" s="12">
        <v>5.05</v>
      </c>
      <c r="AK22" s="12">
        <v>0</v>
      </c>
      <c r="AL22" s="15">
        <f t="shared" si="14"/>
        <v>0</v>
      </c>
      <c r="AM22" s="12">
        <v>2.19</v>
      </c>
      <c r="AN22" s="12">
        <v>0</v>
      </c>
      <c r="AO22" s="15">
        <f t="shared" si="15"/>
        <v>0</v>
      </c>
      <c r="AP22" s="12">
        <v>24.36</v>
      </c>
      <c r="AQ22" s="12">
        <v>32.36</v>
      </c>
      <c r="AR22" s="15">
        <f t="shared" si="16"/>
        <v>132.84072249589491</v>
      </c>
      <c r="AS22" s="12">
        <f t="shared" si="17"/>
        <v>1371.59</v>
      </c>
      <c r="AT22" s="12">
        <f t="shared" si="18"/>
        <v>778.75</v>
      </c>
      <c r="AU22" s="15">
        <f t="shared" si="19"/>
        <v>56.777171020494464</v>
      </c>
    </row>
    <row r="23" spans="1:47" x14ac:dyDescent="0.25">
      <c r="A23" s="12">
        <v>17</v>
      </c>
      <c r="B23" s="13" t="s">
        <v>43</v>
      </c>
      <c r="C23" s="12">
        <v>9</v>
      </c>
      <c r="D23" s="12">
        <v>6</v>
      </c>
      <c r="E23" s="12">
        <v>12</v>
      </c>
      <c r="F23" s="12">
        <v>293.2</v>
      </c>
      <c r="G23" s="12">
        <v>39.75</v>
      </c>
      <c r="H23" s="15">
        <f t="shared" si="0"/>
        <v>13.557298772169169</v>
      </c>
      <c r="I23" s="12">
        <v>139.4</v>
      </c>
      <c r="J23" s="12">
        <v>263.20999999999998</v>
      </c>
      <c r="K23" s="15">
        <f t="shared" si="1"/>
        <v>188.8163558106169</v>
      </c>
      <c r="L23" s="12">
        <f t="shared" si="2"/>
        <v>432.6</v>
      </c>
      <c r="M23" s="12">
        <f t="shared" si="3"/>
        <v>302.95999999999998</v>
      </c>
      <c r="N23" s="15">
        <f t="shared" si="4"/>
        <v>70.032362459546917</v>
      </c>
      <c r="O23" s="12">
        <v>19.690000000000001</v>
      </c>
      <c r="P23" s="12">
        <v>0</v>
      </c>
      <c r="Q23" s="15">
        <f t="shared" si="5"/>
        <v>0</v>
      </c>
      <c r="R23" s="12">
        <v>32.630000000000003</v>
      </c>
      <c r="S23" s="12">
        <v>42.57</v>
      </c>
      <c r="T23" s="15">
        <f t="shared" si="6"/>
        <v>130.46276432730616</v>
      </c>
      <c r="U23" s="12">
        <f t="shared" si="7"/>
        <v>484.92</v>
      </c>
      <c r="V23" s="12">
        <f t="shared" si="8"/>
        <v>345.53</v>
      </c>
      <c r="W23" s="15">
        <f t="shared" si="9"/>
        <v>71.255052379773971</v>
      </c>
      <c r="X23" s="12">
        <v>441.42</v>
      </c>
      <c r="Y23" s="12">
        <v>653.42999999999995</v>
      </c>
      <c r="Z23" s="15">
        <f t="shared" si="10"/>
        <v>148.02908794345518</v>
      </c>
      <c r="AA23" s="12">
        <v>4.43</v>
      </c>
      <c r="AB23" s="12">
        <v>0</v>
      </c>
      <c r="AC23" s="15">
        <f t="shared" si="11"/>
        <v>130.46276432730616</v>
      </c>
      <c r="AD23" s="12">
        <v>8.8000000000000007</v>
      </c>
      <c r="AE23" s="12">
        <v>0.55000000000000004</v>
      </c>
      <c r="AF23" s="15">
        <f t="shared" si="12"/>
        <v>6.25</v>
      </c>
      <c r="AG23" s="12">
        <v>34.81</v>
      </c>
      <c r="AH23" s="12">
        <v>6.82</v>
      </c>
      <c r="AI23" s="15">
        <f t="shared" si="13"/>
        <v>19.592071243895433</v>
      </c>
      <c r="AJ23" s="12">
        <v>6.52</v>
      </c>
      <c r="AK23" s="12">
        <v>0</v>
      </c>
      <c r="AL23" s="15">
        <f t="shared" si="14"/>
        <v>0</v>
      </c>
      <c r="AM23" s="12">
        <v>4.17</v>
      </c>
      <c r="AN23" s="12">
        <v>0</v>
      </c>
      <c r="AO23" s="15">
        <f t="shared" si="15"/>
        <v>0</v>
      </c>
      <c r="AP23" s="12">
        <v>34.229999999999997</v>
      </c>
      <c r="AQ23" s="12">
        <v>0</v>
      </c>
      <c r="AR23" s="15">
        <f t="shared" si="16"/>
        <v>0</v>
      </c>
      <c r="AS23" s="12">
        <f t="shared" si="17"/>
        <v>1019.2999999999998</v>
      </c>
      <c r="AT23" s="12">
        <f t="shared" si="18"/>
        <v>1006.3299999999999</v>
      </c>
      <c r="AU23" s="15">
        <f t="shared" si="19"/>
        <v>98.727558128127157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0</v>
      </c>
      <c r="E24" s="12">
        <v>4</v>
      </c>
      <c r="F24" s="12">
        <v>35.08</v>
      </c>
      <c r="G24" s="12">
        <v>205.5</v>
      </c>
      <c r="H24" s="15">
        <f t="shared" si="0"/>
        <v>585.80387685290759</v>
      </c>
      <c r="I24" s="12">
        <v>21.18</v>
      </c>
      <c r="J24" s="12">
        <v>5.7</v>
      </c>
      <c r="K24" s="15">
        <f t="shared" si="1"/>
        <v>26.912181303116149</v>
      </c>
      <c r="L24" s="12">
        <f t="shared" si="2"/>
        <v>56.26</v>
      </c>
      <c r="M24" s="12">
        <f t="shared" si="3"/>
        <v>211.2</v>
      </c>
      <c r="N24" s="15">
        <f t="shared" si="4"/>
        <v>375.3999289015286</v>
      </c>
      <c r="O24" s="12">
        <v>0.68</v>
      </c>
      <c r="P24" s="12">
        <v>0</v>
      </c>
      <c r="Q24" s="15">
        <f t="shared" si="5"/>
        <v>0</v>
      </c>
      <c r="R24" s="12">
        <v>1.56</v>
      </c>
      <c r="S24" s="12">
        <v>6.78</v>
      </c>
      <c r="T24" s="15">
        <f t="shared" si="6"/>
        <v>434.61538461538458</v>
      </c>
      <c r="U24" s="12">
        <f t="shared" si="7"/>
        <v>58.5</v>
      </c>
      <c r="V24" s="12">
        <f t="shared" si="8"/>
        <v>217.98</v>
      </c>
      <c r="W24" s="15">
        <f t="shared" si="9"/>
        <v>372.61538461538464</v>
      </c>
      <c r="X24" s="12">
        <v>114.79</v>
      </c>
      <c r="Y24" s="12">
        <v>91.56</v>
      </c>
      <c r="Z24" s="15">
        <f t="shared" si="10"/>
        <v>79.763045561460061</v>
      </c>
      <c r="AA24" s="12">
        <v>1.46</v>
      </c>
      <c r="AB24" s="12">
        <v>0</v>
      </c>
      <c r="AC24" s="15">
        <f t="shared" si="11"/>
        <v>434.61538461538458</v>
      </c>
      <c r="AD24" s="12">
        <v>1.73</v>
      </c>
      <c r="AE24" s="12">
        <v>0.13</v>
      </c>
      <c r="AF24" s="15">
        <f t="shared" si="12"/>
        <v>7.5144508670520231</v>
      </c>
      <c r="AG24" s="12">
        <v>7.83</v>
      </c>
      <c r="AH24" s="12">
        <v>0.7</v>
      </c>
      <c r="AI24" s="15">
        <f t="shared" si="13"/>
        <v>8.9399744572158362</v>
      </c>
      <c r="AJ24" s="12">
        <v>1.07</v>
      </c>
      <c r="AK24" s="12">
        <v>0.3</v>
      </c>
      <c r="AL24" s="15">
        <f t="shared" si="14"/>
        <v>28.037383177570092</v>
      </c>
      <c r="AM24" s="12">
        <v>0.51</v>
      </c>
      <c r="AN24" s="12">
        <v>0</v>
      </c>
      <c r="AO24" s="15">
        <f t="shared" si="15"/>
        <v>0</v>
      </c>
      <c r="AP24" s="12">
        <v>5.48</v>
      </c>
      <c r="AQ24" s="12">
        <v>0</v>
      </c>
      <c r="AR24" s="15">
        <f t="shared" si="16"/>
        <v>0</v>
      </c>
      <c r="AS24" s="12">
        <f t="shared" si="17"/>
        <v>191.37</v>
      </c>
      <c r="AT24" s="12">
        <f t="shared" si="18"/>
        <v>310.66999999999996</v>
      </c>
      <c r="AU24" s="15">
        <f t="shared" si="19"/>
        <v>162.33996969221926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8</v>
      </c>
      <c r="F25" s="12">
        <v>59.25</v>
      </c>
      <c r="G25" s="12">
        <v>0</v>
      </c>
      <c r="H25" s="15">
        <f t="shared" si="0"/>
        <v>0</v>
      </c>
      <c r="I25" s="12">
        <v>42.79</v>
      </c>
      <c r="J25" s="12">
        <v>20.8</v>
      </c>
      <c r="K25" s="15">
        <f t="shared" si="1"/>
        <v>48.609488198177147</v>
      </c>
      <c r="L25" s="12">
        <f t="shared" si="2"/>
        <v>102.03999999999999</v>
      </c>
      <c r="M25" s="12">
        <f t="shared" si="3"/>
        <v>20.8</v>
      </c>
      <c r="N25" s="15">
        <f t="shared" si="4"/>
        <v>20.384163073304588</v>
      </c>
      <c r="O25" s="12">
        <v>0.12</v>
      </c>
      <c r="P25" s="12">
        <v>0</v>
      </c>
      <c r="Q25" s="15">
        <f t="shared" si="5"/>
        <v>0</v>
      </c>
      <c r="R25" s="12">
        <v>1.24</v>
      </c>
      <c r="S25" s="12">
        <v>0</v>
      </c>
      <c r="T25" s="15">
        <f t="shared" si="6"/>
        <v>0</v>
      </c>
      <c r="U25" s="12">
        <f t="shared" si="7"/>
        <v>103.39999999999999</v>
      </c>
      <c r="V25" s="12">
        <f t="shared" si="8"/>
        <v>20.8</v>
      </c>
      <c r="W25" s="15">
        <f t="shared" si="9"/>
        <v>20.116054158607351</v>
      </c>
      <c r="X25" s="12">
        <v>242.82</v>
      </c>
      <c r="Y25" s="12">
        <v>312.36</v>
      </c>
      <c r="Z25" s="15">
        <f t="shared" si="10"/>
        <v>128.63849765258217</v>
      </c>
      <c r="AA25" s="12">
        <v>2.0299999999999998</v>
      </c>
      <c r="AB25" s="12">
        <v>0</v>
      </c>
      <c r="AC25" s="15">
        <f t="shared" si="11"/>
        <v>0</v>
      </c>
      <c r="AD25" s="12">
        <v>1.26</v>
      </c>
      <c r="AE25" s="12">
        <v>0</v>
      </c>
      <c r="AF25" s="15">
        <f t="shared" si="12"/>
        <v>0</v>
      </c>
      <c r="AG25" s="12">
        <v>8.11</v>
      </c>
      <c r="AH25" s="12">
        <v>3.2</v>
      </c>
      <c r="AI25" s="15">
        <f t="shared" si="13"/>
        <v>39.457459926017272</v>
      </c>
      <c r="AJ25" s="12">
        <v>7.0000000000000007E-2</v>
      </c>
      <c r="AK25" s="12">
        <v>0</v>
      </c>
      <c r="AL25" s="15">
        <f t="shared" si="14"/>
        <v>0</v>
      </c>
      <c r="AM25" s="12">
        <v>0.14000000000000001</v>
      </c>
      <c r="AN25" s="12">
        <v>0</v>
      </c>
      <c r="AO25" s="15">
        <f t="shared" si="15"/>
        <v>0</v>
      </c>
      <c r="AP25" s="12">
        <v>0.19</v>
      </c>
      <c r="AQ25" s="12">
        <v>0</v>
      </c>
      <c r="AR25" s="15">
        <f t="shared" si="16"/>
        <v>0</v>
      </c>
      <c r="AS25" s="12">
        <f t="shared" si="17"/>
        <v>358.01999999999992</v>
      </c>
      <c r="AT25" s="12">
        <f t="shared" si="18"/>
        <v>336.36</v>
      </c>
      <c r="AU25" s="15">
        <f t="shared" si="19"/>
        <v>93.950058655941035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1</v>
      </c>
      <c r="F27" s="12">
        <v>8.69</v>
      </c>
      <c r="G27" s="12">
        <v>1.53</v>
      </c>
      <c r="H27" s="15">
        <f t="shared" si="0"/>
        <v>17.606444188722669</v>
      </c>
      <c r="I27" s="12">
        <v>6.28</v>
      </c>
      <c r="J27" s="12">
        <v>0</v>
      </c>
      <c r="K27" s="15">
        <f t="shared" si="1"/>
        <v>0</v>
      </c>
      <c r="L27" s="12">
        <f t="shared" si="2"/>
        <v>14.969999999999999</v>
      </c>
      <c r="M27" s="12">
        <f t="shared" si="3"/>
        <v>1.53</v>
      </c>
      <c r="N27" s="15">
        <f t="shared" si="4"/>
        <v>10.220440881763528</v>
      </c>
      <c r="O27" s="12">
        <v>0.02</v>
      </c>
      <c r="P27" s="12">
        <v>0</v>
      </c>
      <c r="Q27" s="15">
        <f t="shared" si="5"/>
        <v>0</v>
      </c>
      <c r="R27" s="12">
        <v>0.18</v>
      </c>
      <c r="S27" s="12">
        <v>0.14000000000000001</v>
      </c>
      <c r="T27" s="15">
        <f t="shared" si="6"/>
        <v>77.777777777777786</v>
      </c>
      <c r="U27" s="12">
        <f t="shared" si="7"/>
        <v>15.169999999999998</v>
      </c>
      <c r="V27" s="12">
        <f t="shared" si="8"/>
        <v>1.67</v>
      </c>
      <c r="W27" s="15">
        <f t="shared" si="9"/>
        <v>11.008569545154911</v>
      </c>
      <c r="X27" s="12">
        <v>44.28</v>
      </c>
      <c r="Y27" s="12">
        <v>0.59</v>
      </c>
      <c r="Z27" s="15">
        <f t="shared" si="10"/>
        <v>1.3324299909665762</v>
      </c>
      <c r="AA27" s="12">
        <v>0.28999999999999998</v>
      </c>
      <c r="AB27" s="12">
        <v>0</v>
      </c>
      <c r="AC27" s="15">
        <f t="shared" si="11"/>
        <v>77.777777777777786</v>
      </c>
      <c r="AD27" s="12">
        <v>0.18</v>
      </c>
      <c r="AE27" s="12">
        <v>0.03</v>
      </c>
      <c r="AF27" s="15">
        <f t="shared" si="12"/>
        <v>16.666666666666664</v>
      </c>
      <c r="AG27" s="12">
        <v>1.1599999999999999</v>
      </c>
      <c r="AH27" s="12">
        <v>1.1000000000000001</v>
      </c>
      <c r="AI27" s="15">
        <f t="shared" si="13"/>
        <v>94.827586206896569</v>
      </c>
      <c r="AJ27" s="12">
        <v>0.01</v>
      </c>
      <c r="AK27" s="12">
        <v>0</v>
      </c>
      <c r="AL27" s="15">
        <f t="shared" si="14"/>
        <v>0</v>
      </c>
      <c r="AM27" s="12">
        <v>0.02</v>
      </c>
      <c r="AN27" s="12">
        <v>0</v>
      </c>
      <c r="AO27" s="15">
        <f t="shared" si="15"/>
        <v>0</v>
      </c>
      <c r="AP27" s="12">
        <v>0.03</v>
      </c>
      <c r="AQ27" s="12">
        <v>0.02</v>
      </c>
      <c r="AR27" s="15">
        <f t="shared" si="16"/>
        <v>66.666666666666671</v>
      </c>
      <c r="AS27" s="12">
        <f t="shared" si="17"/>
        <v>61.14</v>
      </c>
      <c r="AT27" s="12">
        <f t="shared" si="18"/>
        <v>3.4099999999999997</v>
      </c>
      <c r="AU27" s="15">
        <f t="shared" si="19"/>
        <v>5.5773634281975788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3</v>
      </c>
      <c r="F28" s="12">
        <v>41.48</v>
      </c>
      <c r="G28" s="12">
        <v>5.65</v>
      </c>
      <c r="H28" s="15">
        <f t="shared" si="0"/>
        <v>13.621022179363552</v>
      </c>
      <c r="I28" s="12">
        <v>28.6</v>
      </c>
      <c r="J28" s="12">
        <v>129.22</v>
      </c>
      <c r="K28" s="15">
        <f t="shared" si="1"/>
        <v>451.81818181818176</v>
      </c>
      <c r="L28" s="12">
        <f t="shared" si="2"/>
        <v>70.08</v>
      </c>
      <c r="M28" s="12">
        <f t="shared" si="3"/>
        <v>134.87</v>
      </c>
      <c r="N28" s="15">
        <f t="shared" si="4"/>
        <v>192.45148401826486</v>
      </c>
      <c r="O28" s="12">
        <v>0.54</v>
      </c>
      <c r="P28" s="12">
        <v>0</v>
      </c>
      <c r="Q28" s="15">
        <f t="shared" si="5"/>
        <v>0</v>
      </c>
      <c r="R28" s="12">
        <v>1.46</v>
      </c>
      <c r="S28" s="12">
        <v>0</v>
      </c>
      <c r="T28" s="15">
        <f t="shared" si="6"/>
        <v>0</v>
      </c>
      <c r="U28" s="12">
        <f t="shared" si="7"/>
        <v>72.08</v>
      </c>
      <c r="V28" s="12">
        <f t="shared" si="8"/>
        <v>134.87</v>
      </c>
      <c r="W28" s="15">
        <f t="shared" si="9"/>
        <v>187.11154273029967</v>
      </c>
      <c r="X28" s="12">
        <v>147.51</v>
      </c>
      <c r="Y28" s="12">
        <v>0.6</v>
      </c>
      <c r="Z28" s="15">
        <f t="shared" si="10"/>
        <v>0.40675208460443357</v>
      </c>
      <c r="AA28" s="12">
        <v>1.29</v>
      </c>
      <c r="AB28" s="12">
        <v>0</v>
      </c>
      <c r="AC28" s="15">
        <f t="shared" si="11"/>
        <v>0</v>
      </c>
      <c r="AD28" s="12">
        <v>0.95</v>
      </c>
      <c r="AE28" s="12">
        <v>0</v>
      </c>
      <c r="AF28" s="15">
        <f t="shared" si="12"/>
        <v>0</v>
      </c>
      <c r="AG28" s="12">
        <v>5.09</v>
      </c>
      <c r="AH28" s="12">
        <v>0.37</v>
      </c>
      <c r="AI28" s="15">
        <f t="shared" si="13"/>
        <v>7.269155206286837</v>
      </c>
      <c r="AJ28" s="12">
        <v>0.27</v>
      </c>
      <c r="AK28" s="12">
        <v>0</v>
      </c>
      <c r="AL28" s="15">
        <f t="shared" si="14"/>
        <v>0</v>
      </c>
      <c r="AM28" s="12">
        <v>0.17</v>
      </c>
      <c r="AN28" s="12">
        <v>0</v>
      </c>
      <c r="AO28" s="15">
        <f t="shared" si="15"/>
        <v>0</v>
      </c>
      <c r="AP28" s="12">
        <v>1.34</v>
      </c>
      <c r="AQ28" s="12">
        <v>0</v>
      </c>
      <c r="AR28" s="15">
        <f t="shared" si="16"/>
        <v>0</v>
      </c>
      <c r="AS28" s="12">
        <f t="shared" si="17"/>
        <v>228.69999999999996</v>
      </c>
      <c r="AT28" s="12">
        <f t="shared" si="18"/>
        <v>135.84</v>
      </c>
      <c r="AU28" s="15">
        <f t="shared" si="19"/>
        <v>59.39658941845213</v>
      </c>
    </row>
    <row r="29" spans="1:47" x14ac:dyDescent="0.25">
      <c r="A29" s="12">
        <v>23</v>
      </c>
      <c r="B29" s="13" t="s">
        <v>49</v>
      </c>
      <c r="C29" s="12">
        <v>3</v>
      </c>
      <c r="D29" s="12">
        <v>7</v>
      </c>
      <c r="E29" s="12">
        <v>10</v>
      </c>
      <c r="F29" s="12">
        <v>171.77</v>
      </c>
      <c r="G29" s="12">
        <v>178.79</v>
      </c>
      <c r="H29" s="15">
        <f t="shared" si="0"/>
        <v>104.08686033649646</v>
      </c>
      <c r="I29" s="12">
        <v>97.82</v>
      </c>
      <c r="J29" s="12">
        <v>0</v>
      </c>
      <c r="K29" s="15">
        <f t="shared" si="1"/>
        <v>0</v>
      </c>
      <c r="L29" s="12">
        <f t="shared" si="2"/>
        <v>269.59000000000003</v>
      </c>
      <c r="M29" s="12">
        <f t="shared" si="3"/>
        <v>178.79</v>
      </c>
      <c r="N29" s="15">
        <f t="shared" si="4"/>
        <v>66.319225490559731</v>
      </c>
      <c r="O29" s="12">
        <v>7.34</v>
      </c>
      <c r="P29" s="12">
        <v>0</v>
      </c>
      <c r="Q29" s="15">
        <f t="shared" si="5"/>
        <v>0</v>
      </c>
      <c r="R29" s="12">
        <v>13.38</v>
      </c>
      <c r="S29" s="12">
        <v>0</v>
      </c>
      <c r="T29" s="15">
        <f t="shared" si="6"/>
        <v>0</v>
      </c>
      <c r="U29" s="12">
        <f t="shared" si="7"/>
        <v>290.31</v>
      </c>
      <c r="V29" s="12">
        <f t="shared" si="8"/>
        <v>178.79</v>
      </c>
      <c r="W29" s="15">
        <f t="shared" si="9"/>
        <v>61.585890944163133</v>
      </c>
      <c r="X29" s="12">
        <v>425.07</v>
      </c>
      <c r="Y29" s="12">
        <v>99.42</v>
      </c>
      <c r="Z29" s="15">
        <f t="shared" si="10"/>
        <v>23.389088855953137</v>
      </c>
      <c r="AA29" s="12">
        <v>4.04</v>
      </c>
      <c r="AB29" s="12">
        <v>0</v>
      </c>
      <c r="AC29" s="15">
        <f t="shared" si="11"/>
        <v>0</v>
      </c>
      <c r="AD29" s="12">
        <v>5.28</v>
      </c>
      <c r="AE29" s="12">
        <v>0.02</v>
      </c>
      <c r="AF29" s="15">
        <f t="shared" si="12"/>
        <v>0.37878787878787878</v>
      </c>
      <c r="AG29" s="12">
        <v>27.27</v>
      </c>
      <c r="AH29" s="12">
        <v>2.95</v>
      </c>
      <c r="AI29" s="15">
        <f t="shared" si="13"/>
        <v>10.817748441510819</v>
      </c>
      <c r="AJ29" s="12">
        <v>2.95</v>
      </c>
      <c r="AK29" s="12">
        <v>0</v>
      </c>
      <c r="AL29" s="15">
        <f t="shared" si="14"/>
        <v>0</v>
      </c>
      <c r="AM29" s="12">
        <v>2</v>
      </c>
      <c r="AN29" s="12">
        <v>0</v>
      </c>
      <c r="AO29" s="15">
        <f t="shared" si="15"/>
        <v>0</v>
      </c>
      <c r="AP29" s="12">
        <v>14.73</v>
      </c>
      <c r="AQ29" s="12">
        <v>0</v>
      </c>
      <c r="AR29" s="15">
        <f t="shared" si="16"/>
        <v>0</v>
      </c>
      <c r="AS29" s="12">
        <f t="shared" si="17"/>
        <v>771.65</v>
      </c>
      <c r="AT29" s="12">
        <f t="shared" si="18"/>
        <v>281.17999999999995</v>
      </c>
      <c r="AU29" s="15">
        <f t="shared" si="19"/>
        <v>36.438799974081512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1</v>
      </c>
      <c r="F30" s="12">
        <v>8.69</v>
      </c>
      <c r="G30" s="12">
        <v>29.79</v>
      </c>
      <c r="H30" s="15">
        <f t="shared" si="0"/>
        <v>342.80782508630614</v>
      </c>
      <c r="I30" s="12">
        <v>6.28</v>
      </c>
      <c r="J30" s="12">
        <v>0.03</v>
      </c>
      <c r="K30" s="15">
        <f t="shared" si="1"/>
        <v>0.47770700636942676</v>
      </c>
      <c r="L30" s="12">
        <f t="shared" si="2"/>
        <v>14.969999999999999</v>
      </c>
      <c r="M30" s="12">
        <f t="shared" si="3"/>
        <v>29.82</v>
      </c>
      <c r="N30" s="15">
        <f t="shared" si="4"/>
        <v>199.19839679358719</v>
      </c>
      <c r="O30" s="12">
        <v>0.02</v>
      </c>
      <c r="P30" s="12">
        <v>0</v>
      </c>
      <c r="Q30" s="15">
        <f t="shared" si="5"/>
        <v>0</v>
      </c>
      <c r="R30" s="12">
        <v>0.18</v>
      </c>
      <c r="S30" s="12">
        <v>0</v>
      </c>
      <c r="T30" s="15">
        <f t="shared" si="6"/>
        <v>0</v>
      </c>
      <c r="U30" s="12">
        <f t="shared" si="7"/>
        <v>15.169999999999998</v>
      </c>
      <c r="V30" s="12">
        <f t="shared" si="8"/>
        <v>29.82</v>
      </c>
      <c r="W30" s="15">
        <f t="shared" si="9"/>
        <v>196.57218193803564</v>
      </c>
      <c r="X30" s="12">
        <v>44.28</v>
      </c>
      <c r="Y30" s="12">
        <v>0</v>
      </c>
      <c r="Z30" s="15">
        <f t="shared" si="10"/>
        <v>0</v>
      </c>
      <c r="AA30" s="12">
        <v>0.28999999999999998</v>
      </c>
      <c r="AB30" s="12">
        <v>0</v>
      </c>
      <c r="AC30" s="15">
        <f t="shared" si="11"/>
        <v>0</v>
      </c>
      <c r="AD30" s="12">
        <v>0.18</v>
      </c>
      <c r="AE30" s="12">
        <v>0.01</v>
      </c>
      <c r="AF30" s="15">
        <f t="shared" si="12"/>
        <v>5.5555555555555562</v>
      </c>
      <c r="AG30" s="12">
        <v>1.1599999999999999</v>
      </c>
      <c r="AH30" s="12">
        <v>0.72</v>
      </c>
      <c r="AI30" s="15">
        <f t="shared" si="13"/>
        <v>62.068965517241381</v>
      </c>
      <c r="AJ30" s="12">
        <v>0.01</v>
      </c>
      <c r="AK30" s="12">
        <v>0</v>
      </c>
      <c r="AL30" s="15">
        <f t="shared" si="14"/>
        <v>0</v>
      </c>
      <c r="AM30" s="12">
        <v>0.02</v>
      </c>
      <c r="AN30" s="12">
        <v>0</v>
      </c>
      <c r="AO30" s="15">
        <f t="shared" si="15"/>
        <v>0</v>
      </c>
      <c r="AP30" s="12">
        <v>0.03</v>
      </c>
      <c r="AQ30" s="12">
        <v>0.08</v>
      </c>
      <c r="AR30" s="15">
        <f t="shared" si="16"/>
        <v>266.66666666666669</v>
      </c>
      <c r="AS30" s="12">
        <f t="shared" si="17"/>
        <v>61.14</v>
      </c>
      <c r="AT30" s="12">
        <f t="shared" si="18"/>
        <v>30.63</v>
      </c>
      <c r="AU30" s="15">
        <f t="shared" si="19"/>
        <v>50.098135426889101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2</v>
      </c>
      <c r="F31" s="12">
        <v>8.43</v>
      </c>
      <c r="G31" s="12">
        <v>3.93</v>
      </c>
      <c r="H31" s="15">
        <f t="shared" si="0"/>
        <v>46.619217081850536</v>
      </c>
      <c r="I31" s="12">
        <v>6.09</v>
      </c>
      <c r="J31" s="12">
        <v>384.48</v>
      </c>
      <c r="K31" s="15">
        <f t="shared" si="1"/>
        <v>6313.3004926108379</v>
      </c>
      <c r="L31" s="12">
        <f t="shared" si="2"/>
        <v>14.52</v>
      </c>
      <c r="M31" s="12">
        <f t="shared" si="3"/>
        <v>388.41</v>
      </c>
      <c r="N31" s="15">
        <f t="shared" si="4"/>
        <v>2675.0000000000005</v>
      </c>
      <c r="O31" s="12">
        <v>0.02</v>
      </c>
      <c r="P31" s="12">
        <v>0</v>
      </c>
      <c r="Q31" s="15">
        <f t="shared" si="5"/>
        <v>0</v>
      </c>
      <c r="R31" s="12">
        <v>0.18</v>
      </c>
      <c r="S31" s="12">
        <v>0.04</v>
      </c>
      <c r="T31" s="15">
        <f t="shared" si="6"/>
        <v>22.222222222222225</v>
      </c>
      <c r="U31" s="12">
        <f t="shared" si="7"/>
        <v>14.719999999999999</v>
      </c>
      <c r="V31" s="12">
        <f t="shared" si="8"/>
        <v>388.45000000000005</v>
      </c>
      <c r="W31" s="15">
        <f t="shared" si="9"/>
        <v>2638.926630434783</v>
      </c>
      <c r="X31" s="12">
        <v>33.090000000000003</v>
      </c>
      <c r="Y31" s="12">
        <v>65.040000000000006</v>
      </c>
      <c r="Z31" s="15">
        <f t="shared" si="10"/>
        <v>196.55485040797825</v>
      </c>
      <c r="AA31" s="12">
        <v>0.28999999999999998</v>
      </c>
      <c r="AB31" s="12">
        <v>0</v>
      </c>
      <c r="AC31" s="15">
        <f t="shared" si="11"/>
        <v>22.222222222222225</v>
      </c>
      <c r="AD31" s="12">
        <v>0.18</v>
      </c>
      <c r="AE31" s="12">
        <v>0</v>
      </c>
      <c r="AF31" s="15">
        <f t="shared" si="12"/>
        <v>0</v>
      </c>
      <c r="AG31" s="12">
        <v>1.1599999999999999</v>
      </c>
      <c r="AH31" s="12">
        <v>13.12</v>
      </c>
      <c r="AI31" s="15">
        <f t="shared" si="13"/>
        <v>1131.0344827586207</v>
      </c>
      <c r="AJ31" s="12">
        <v>0.01</v>
      </c>
      <c r="AK31" s="12">
        <v>3.54</v>
      </c>
      <c r="AL31" s="15">
        <f t="shared" si="14"/>
        <v>35400</v>
      </c>
      <c r="AM31" s="12">
        <v>0.02</v>
      </c>
      <c r="AN31" s="12">
        <v>0</v>
      </c>
      <c r="AO31" s="15">
        <f t="shared" si="15"/>
        <v>0</v>
      </c>
      <c r="AP31" s="12">
        <v>0.03</v>
      </c>
      <c r="AQ31" s="12">
        <v>0</v>
      </c>
      <c r="AR31" s="15">
        <f t="shared" si="16"/>
        <v>0</v>
      </c>
      <c r="AS31" s="12">
        <f t="shared" si="17"/>
        <v>49.5</v>
      </c>
      <c r="AT31" s="12">
        <f t="shared" si="18"/>
        <v>470.15000000000009</v>
      </c>
      <c r="AU31" s="15">
        <f t="shared" si="19"/>
        <v>949.79797979798002</v>
      </c>
    </row>
    <row r="32" spans="1:47" x14ac:dyDescent="0.25">
      <c r="A32" s="12">
        <v>26</v>
      </c>
      <c r="B32" s="13" t="s">
        <v>52</v>
      </c>
      <c r="C32" s="12">
        <v>3</v>
      </c>
      <c r="D32" s="12">
        <v>6</v>
      </c>
      <c r="E32" s="12">
        <v>14</v>
      </c>
      <c r="F32" s="12">
        <v>292.67</v>
      </c>
      <c r="G32" s="12">
        <v>158.08000000000001</v>
      </c>
      <c r="H32" s="15">
        <f t="shared" si="0"/>
        <v>54.013052243140734</v>
      </c>
      <c r="I32" s="12">
        <v>156.88999999999999</v>
      </c>
      <c r="J32" s="12">
        <v>47.31</v>
      </c>
      <c r="K32" s="15">
        <f t="shared" si="1"/>
        <v>30.154885588628982</v>
      </c>
      <c r="L32" s="12">
        <f t="shared" si="2"/>
        <v>449.56</v>
      </c>
      <c r="M32" s="12">
        <f t="shared" si="3"/>
        <v>205.39000000000001</v>
      </c>
      <c r="N32" s="15">
        <f t="shared" si="4"/>
        <v>45.686893851766172</v>
      </c>
      <c r="O32" s="12">
        <v>14.62</v>
      </c>
      <c r="P32" s="12">
        <v>0</v>
      </c>
      <c r="Q32" s="15">
        <f t="shared" si="5"/>
        <v>0</v>
      </c>
      <c r="R32" s="12">
        <v>26.06</v>
      </c>
      <c r="S32" s="12">
        <v>0</v>
      </c>
      <c r="T32" s="15">
        <f t="shared" si="6"/>
        <v>0</v>
      </c>
      <c r="U32" s="12">
        <f t="shared" si="7"/>
        <v>490.24</v>
      </c>
      <c r="V32" s="12">
        <f t="shared" si="8"/>
        <v>205.39000000000001</v>
      </c>
      <c r="W32" s="15">
        <f t="shared" si="9"/>
        <v>41.895806135770236</v>
      </c>
      <c r="X32" s="12">
        <v>547.4</v>
      </c>
      <c r="Y32" s="12">
        <v>39.700000000000003</v>
      </c>
      <c r="Z32" s="15">
        <f t="shared" si="10"/>
        <v>7.2524662038728538</v>
      </c>
      <c r="AA32" s="12">
        <v>5.25</v>
      </c>
      <c r="AB32" s="12">
        <v>0</v>
      </c>
      <c r="AC32" s="15">
        <f t="shared" si="11"/>
        <v>0</v>
      </c>
      <c r="AD32" s="12">
        <v>6.61</v>
      </c>
      <c r="AE32" s="12">
        <v>0.19</v>
      </c>
      <c r="AF32" s="15">
        <f t="shared" si="12"/>
        <v>2.8744326777609683</v>
      </c>
      <c r="AG32" s="12">
        <v>29.93</v>
      </c>
      <c r="AH32" s="12">
        <v>4.05</v>
      </c>
      <c r="AI32" s="15">
        <f t="shared" si="13"/>
        <v>13.531573671901102</v>
      </c>
      <c r="AJ32" s="12">
        <v>4.6900000000000004</v>
      </c>
      <c r="AK32" s="12">
        <v>0</v>
      </c>
      <c r="AL32" s="15">
        <f t="shared" si="14"/>
        <v>0</v>
      </c>
      <c r="AM32" s="12">
        <v>1.74</v>
      </c>
      <c r="AN32" s="12">
        <v>0.13</v>
      </c>
      <c r="AO32" s="15">
        <f t="shared" si="15"/>
        <v>7.4712643678160928</v>
      </c>
      <c r="AP32" s="12">
        <v>20.56</v>
      </c>
      <c r="AQ32" s="12">
        <v>0.02</v>
      </c>
      <c r="AR32" s="15">
        <f t="shared" si="16"/>
        <v>9.7276264591439704E-2</v>
      </c>
      <c r="AS32" s="12">
        <f t="shared" si="17"/>
        <v>1106.4199999999998</v>
      </c>
      <c r="AT32" s="12">
        <f t="shared" si="18"/>
        <v>249.48000000000005</v>
      </c>
      <c r="AU32" s="15">
        <f t="shared" si="19"/>
        <v>22.548399342022023</v>
      </c>
    </row>
    <row r="33" spans="1:47" x14ac:dyDescent="0.25">
      <c r="A33" s="12">
        <v>27</v>
      </c>
      <c r="B33" s="13" t="s">
        <v>53</v>
      </c>
      <c r="C33" s="12">
        <v>1</v>
      </c>
      <c r="D33" s="12">
        <v>0</v>
      </c>
      <c r="E33" s="12">
        <v>2</v>
      </c>
      <c r="F33" s="12">
        <v>25.54</v>
      </c>
      <c r="G33" s="12">
        <v>0.15</v>
      </c>
      <c r="H33" s="15">
        <f t="shared" si="0"/>
        <v>0.5873140172278779</v>
      </c>
      <c r="I33" s="12">
        <v>18.45</v>
      </c>
      <c r="J33" s="12">
        <v>97.63</v>
      </c>
      <c r="K33" s="15">
        <f t="shared" si="1"/>
        <v>529.15989159891592</v>
      </c>
      <c r="L33" s="12">
        <f t="shared" si="2"/>
        <v>43.989999999999995</v>
      </c>
      <c r="M33" s="12">
        <f t="shared" si="3"/>
        <v>97.78</v>
      </c>
      <c r="N33" s="15">
        <f t="shared" si="4"/>
        <v>222.2777904069107</v>
      </c>
      <c r="O33" s="12">
        <v>0.06</v>
      </c>
      <c r="P33" s="12">
        <v>0.02</v>
      </c>
      <c r="Q33" s="15">
        <f t="shared" si="5"/>
        <v>33.333333333333336</v>
      </c>
      <c r="R33" s="12">
        <v>0.53</v>
      </c>
      <c r="S33" s="12">
        <v>4.3499999999999996</v>
      </c>
      <c r="T33" s="15">
        <f t="shared" si="6"/>
        <v>820.75471698113211</v>
      </c>
      <c r="U33" s="12">
        <f t="shared" si="7"/>
        <v>44.58</v>
      </c>
      <c r="V33" s="12">
        <f t="shared" si="8"/>
        <v>102.14999999999999</v>
      </c>
      <c r="W33" s="15">
        <f t="shared" si="9"/>
        <v>229.13862718707941</v>
      </c>
      <c r="X33" s="12">
        <v>110.46</v>
      </c>
      <c r="Y33" s="12">
        <v>205.95</v>
      </c>
      <c r="Z33" s="15">
        <f t="shared" si="10"/>
        <v>186.44758283541555</v>
      </c>
      <c r="AA33" s="12">
        <v>0.87</v>
      </c>
      <c r="AB33" s="12">
        <v>0</v>
      </c>
      <c r="AC33" s="15">
        <f t="shared" si="11"/>
        <v>820.75471698113211</v>
      </c>
      <c r="AD33" s="12">
        <v>0.54</v>
      </c>
      <c r="AE33" s="12">
        <v>0</v>
      </c>
      <c r="AF33" s="15">
        <f t="shared" si="12"/>
        <v>0</v>
      </c>
      <c r="AG33" s="12">
        <v>3.47</v>
      </c>
      <c r="AH33" s="12">
        <v>0</v>
      </c>
      <c r="AI33" s="15">
        <f t="shared" si="13"/>
        <v>0</v>
      </c>
      <c r="AJ33" s="12">
        <v>0.03</v>
      </c>
      <c r="AK33" s="12">
        <v>0</v>
      </c>
      <c r="AL33" s="15">
        <f t="shared" si="14"/>
        <v>0</v>
      </c>
      <c r="AM33" s="12">
        <v>0.06</v>
      </c>
      <c r="AN33" s="12">
        <v>0</v>
      </c>
      <c r="AO33" s="15">
        <f t="shared" si="15"/>
        <v>0</v>
      </c>
      <c r="AP33" s="12">
        <v>0.08</v>
      </c>
      <c r="AQ33" s="12">
        <v>9.9</v>
      </c>
      <c r="AR33" s="15">
        <f t="shared" si="16"/>
        <v>12375</v>
      </c>
      <c r="AS33" s="12">
        <f t="shared" si="17"/>
        <v>160.09</v>
      </c>
      <c r="AT33" s="12">
        <f t="shared" si="18"/>
        <v>317.99999999999994</v>
      </c>
      <c r="AU33" s="15">
        <f t="shared" si="19"/>
        <v>198.6382659753888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2</v>
      </c>
      <c r="E34" s="12">
        <v>7</v>
      </c>
      <c r="F34" s="12">
        <v>120.39</v>
      </c>
      <c r="G34" s="12">
        <v>129.25</v>
      </c>
      <c r="H34" s="15">
        <f t="shared" si="0"/>
        <v>107.3594152338234</v>
      </c>
      <c r="I34" s="12">
        <v>73.61</v>
      </c>
      <c r="J34" s="12">
        <v>0</v>
      </c>
      <c r="K34" s="15">
        <f t="shared" si="1"/>
        <v>0</v>
      </c>
      <c r="L34" s="12">
        <f t="shared" si="2"/>
        <v>194</v>
      </c>
      <c r="M34" s="12">
        <f t="shared" si="3"/>
        <v>129.25</v>
      </c>
      <c r="N34" s="15">
        <f t="shared" si="4"/>
        <v>66.623711340206185</v>
      </c>
      <c r="O34" s="12">
        <v>3.35</v>
      </c>
      <c r="P34" s="12">
        <v>0</v>
      </c>
      <c r="Q34" s="15">
        <f t="shared" si="5"/>
        <v>0</v>
      </c>
      <c r="R34" s="12">
        <v>6.67</v>
      </c>
      <c r="S34" s="12">
        <v>0.4</v>
      </c>
      <c r="T34" s="15">
        <f t="shared" si="6"/>
        <v>5.9970014992503753</v>
      </c>
      <c r="U34" s="12">
        <f t="shared" si="7"/>
        <v>204.01999999999998</v>
      </c>
      <c r="V34" s="12">
        <f t="shared" si="8"/>
        <v>129.65</v>
      </c>
      <c r="W34" s="15">
        <f t="shared" si="9"/>
        <v>63.54769140280365</v>
      </c>
      <c r="X34" s="12">
        <v>310.63</v>
      </c>
      <c r="Y34" s="12">
        <v>4.6900000000000004</v>
      </c>
      <c r="Z34" s="15">
        <f t="shared" si="10"/>
        <v>1.5098348517528895</v>
      </c>
      <c r="AA34" s="12">
        <v>3.06</v>
      </c>
      <c r="AB34" s="12">
        <v>0</v>
      </c>
      <c r="AC34" s="15">
        <f t="shared" si="11"/>
        <v>5.9970014992503753</v>
      </c>
      <c r="AD34" s="12">
        <v>2.52</v>
      </c>
      <c r="AE34" s="12">
        <v>0</v>
      </c>
      <c r="AF34" s="15">
        <f t="shared" si="12"/>
        <v>0</v>
      </c>
      <c r="AG34" s="12">
        <v>12.9</v>
      </c>
      <c r="AH34" s="12">
        <v>0</v>
      </c>
      <c r="AI34" s="15">
        <f t="shared" si="13"/>
        <v>0</v>
      </c>
      <c r="AJ34" s="12">
        <v>0.92</v>
      </c>
      <c r="AK34" s="12">
        <v>0</v>
      </c>
      <c r="AL34" s="15">
        <f t="shared" si="14"/>
        <v>0</v>
      </c>
      <c r="AM34" s="12">
        <v>0.53</v>
      </c>
      <c r="AN34" s="12">
        <v>0</v>
      </c>
      <c r="AO34" s="15">
        <f t="shared" si="15"/>
        <v>0</v>
      </c>
      <c r="AP34" s="12">
        <v>4.68</v>
      </c>
      <c r="AQ34" s="12">
        <v>0</v>
      </c>
      <c r="AR34" s="15">
        <f t="shared" si="16"/>
        <v>0</v>
      </c>
      <c r="AS34" s="12">
        <f t="shared" si="17"/>
        <v>539.25999999999976</v>
      </c>
      <c r="AT34" s="12">
        <f t="shared" si="18"/>
        <v>134.34</v>
      </c>
      <c r="AU34" s="15">
        <f t="shared" si="19"/>
        <v>24.911916329785271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1</v>
      </c>
      <c r="F35" s="12">
        <v>8.69</v>
      </c>
      <c r="G35" s="12">
        <v>2.25</v>
      </c>
      <c r="H35" s="15">
        <f t="shared" si="0"/>
        <v>25.891829689298046</v>
      </c>
      <c r="I35" s="12">
        <v>6.28</v>
      </c>
      <c r="J35" s="12">
        <v>40.770000000000003</v>
      </c>
      <c r="K35" s="15">
        <f t="shared" si="1"/>
        <v>649.20382165605099</v>
      </c>
      <c r="L35" s="12">
        <f t="shared" si="2"/>
        <v>14.969999999999999</v>
      </c>
      <c r="M35" s="12">
        <f t="shared" si="3"/>
        <v>43.02</v>
      </c>
      <c r="N35" s="15">
        <f t="shared" si="4"/>
        <v>287.37474949899803</v>
      </c>
      <c r="O35" s="12">
        <v>0.02</v>
      </c>
      <c r="P35" s="12">
        <v>0</v>
      </c>
      <c r="Q35" s="15">
        <f t="shared" si="5"/>
        <v>0</v>
      </c>
      <c r="R35" s="12">
        <v>0.18</v>
      </c>
      <c r="S35" s="12">
        <v>0</v>
      </c>
      <c r="T35" s="15">
        <f t="shared" si="6"/>
        <v>0</v>
      </c>
      <c r="U35" s="12">
        <f t="shared" si="7"/>
        <v>15.169999999999998</v>
      </c>
      <c r="V35" s="12">
        <f t="shared" si="8"/>
        <v>43.02</v>
      </c>
      <c r="W35" s="15">
        <f t="shared" si="9"/>
        <v>283.58602504943974</v>
      </c>
      <c r="X35" s="12">
        <v>44.28</v>
      </c>
      <c r="Y35" s="12">
        <v>0</v>
      </c>
      <c r="Z35" s="15">
        <f t="shared" si="10"/>
        <v>0</v>
      </c>
      <c r="AA35" s="12">
        <v>0.28999999999999998</v>
      </c>
      <c r="AB35" s="12">
        <v>0</v>
      </c>
      <c r="AC35" s="15">
        <f t="shared" si="11"/>
        <v>0</v>
      </c>
      <c r="AD35" s="12">
        <v>0.18</v>
      </c>
      <c r="AE35" s="12">
        <v>0</v>
      </c>
      <c r="AF35" s="15">
        <f t="shared" si="12"/>
        <v>0</v>
      </c>
      <c r="AG35" s="12">
        <v>1.1599999999999999</v>
      </c>
      <c r="AH35" s="12">
        <v>0</v>
      </c>
      <c r="AI35" s="15">
        <f t="shared" si="13"/>
        <v>0</v>
      </c>
      <c r="AJ35" s="12">
        <v>0.01</v>
      </c>
      <c r="AK35" s="12">
        <v>0</v>
      </c>
      <c r="AL35" s="15">
        <f t="shared" si="14"/>
        <v>0</v>
      </c>
      <c r="AM35" s="12">
        <v>0.02</v>
      </c>
      <c r="AN35" s="12">
        <v>0</v>
      </c>
      <c r="AO35" s="15">
        <f t="shared" si="15"/>
        <v>0</v>
      </c>
      <c r="AP35" s="12">
        <v>0.03</v>
      </c>
      <c r="AQ35" s="12">
        <v>0.65</v>
      </c>
      <c r="AR35" s="15">
        <f t="shared" si="16"/>
        <v>2166.666666666667</v>
      </c>
      <c r="AS35" s="12">
        <f t="shared" si="17"/>
        <v>61.14</v>
      </c>
      <c r="AT35" s="12">
        <f t="shared" si="18"/>
        <v>43.67</v>
      </c>
      <c r="AU35" s="15">
        <f t="shared" si="19"/>
        <v>71.426234870788349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4</v>
      </c>
      <c r="F36" s="12">
        <v>66.47</v>
      </c>
      <c r="G36" s="12">
        <v>267.01</v>
      </c>
      <c r="H36" s="15">
        <f t="shared" si="0"/>
        <v>401.7000150443809</v>
      </c>
      <c r="I36" s="12">
        <v>35.6</v>
      </c>
      <c r="J36" s="12">
        <v>0</v>
      </c>
      <c r="K36" s="15">
        <f t="shared" si="1"/>
        <v>0</v>
      </c>
      <c r="L36" s="12">
        <f t="shared" si="2"/>
        <v>102.07</v>
      </c>
      <c r="M36" s="12">
        <f t="shared" si="3"/>
        <v>267.01</v>
      </c>
      <c r="N36" s="15">
        <f t="shared" si="4"/>
        <v>261.59498383462329</v>
      </c>
      <c r="O36" s="12">
        <v>2.4300000000000002</v>
      </c>
      <c r="P36" s="12">
        <v>0</v>
      </c>
      <c r="Q36" s="15">
        <f t="shared" si="5"/>
        <v>0</v>
      </c>
      <c r="R36" s="12">
        <v>5.34</v>
      </c>
      <c r="S36" s="12">
        <v>7.0000000000000007E-2</v>
      </c>
      <c r="T36" s="15">
        <f t="shared" si="6"/>
        <v>1.3108614232209739</v>
      </c>
      <c r="U36" s="12">
        <f t="shared" si="7"/>
        <v>109.84</v>
      </c>
      <c r="V36" s="12">
        <f t="shared" si="8"/>
        <v>267.08</v>
      </c>
      <c r="W36" s="15">
        <f t="shared" si="9"/>
        <v>243.15367807720318</v>
      </c>
      <c r="X36" s="12">
        <v>163.13</v>
      </c>
      <c r="Y36" s="12">
        <v>0.01</v>
      </c>
      <c r="Z36" s="15">
        <f t="shared" si="10"/>
        <v>6.1300803040519837E-3</v>
      </c>
      <c r="AA36" s="12">
        <v>1.56</v>
      </c>
      <c r="AB36" s="12">
        <v>0</v>
      </c>
      <c r="AC36" s="15">
        <f t="shared" si="11"/>
        <v>1.3108614232209739</v>
      </c>
      <c r="AD36" s="12">
        <v>1.72</v>
      </c>
      <c r="AE36" s="12">
        <v>0</v>
      </c>
      <c r="AF36" s="15">
        <f t="shared" si="12"/>
        <v>0</v>
      </c>
      <c r="AG36" s="12">
        <v>9.02</v>
      </c>
      <c r="AH36" s="12">
        <v>0.81</v>
      </c>
      <c r="AI36" s="15">
        <f t="shared" si="13"/>
        <v>8.9800443458980048</v>
      </c>
      <c r="AJ36" s="12">
        <v>0.73</v>
      </c>
      <c r="AK36" s="12">
        <v>0.12</v>
      </c>
      <c r="AL36" s="15">
        <f t="shared" si="14"/>
        <v>16.43835616438356</v>
      </c>
      <c r="AM36" s="12">
        <v>0.33</v>
      </c>
      <c r="AN36" s="12">
        <v>0</v>
      </c>
      <c r="AO36" s="15">
        <f t="shared" si="15"/>
        <v>0</v>
      </c>
      <c r="AP36" s="12">
        <v>3.56</v>
      </c>
      <c r="AQ36" s="12">
        <v>0</v>
      </c>
      <c r="AR36" s="15">
        <f t="shared" si="16"/>
        <v>0</v>
      </c>
      <c r="AS36" s="12">
        <f t="shared" si="17"/>
        <v>289.89000000000004</v>
      </c>
      <c r="AT36" s="12">
        <f t="shared" si="18"/>
        <v>268.02</v>
      </c>
      <c r="AU36" s="15">
        <f t="shared" si="19"/>
        <v>92.45575908103072</v>
      </c>
    </row>
    <row r="37" spans="1:47" x14ac:dyDescent="0.25">
      <c r="A37" s="12">
        <v>31</v>
      </c>
      <c r="B37" s="13" t="s">
        <v>57</v>
      </c>
      <c r="C37" s="12">
        <v>5</v>
      </c>
      <c r="D37" s="12">
        <v>10</v>
      </c>
      <c r="E37" s="12">
        <v>8</v>
      </c>
      <c r="F37" s="12">
        <v>294.22000000000003</v>
      </c>
      <c r="G37" s="12">
        <v>3.83</v>
      </c>
      <c r="H37" s="15">
        <f t="shared" si="0"/>
        <v>1.3017469920467677</v>
      </c>
      <c r="I37" s="12">
        <v>150</v>
      </c>
      <c r="J37" s="12">
        <v>698.42</v>
      </c>
      <c r="K37" s="15">
        <f t="shared" si="1"/>
        <v>465.61333333333329</v>
      </c>
      <c r="L37" s="12">
        <f t="shared" si="2"/>
        <v>444.22</v>
      </c>
      <c r="M37" s="12">
        <f t="shared" si="3"/>
        <v>702.25</v>
      </c>
      <c r="N37" s="15">
        <f t="shared" si="4"/>
        <v>158.08608347215343</v>
      </c>
      <c r="O37" s="12">
        <v>20.16</v>
      </c>
      <c r="P37" s="12">
        <v>0.02</v>
      </c>
      <c r="Q37" s="15">
        <f t="shared" si="5"/>
        <v>9.9206349206349201E-2</v>
      </c>
      <c r="R37" s="12">
        <v>33.57</v>
      </c>
      <c r="S37" s="12">
        <v>126.86</v>
      </c>
      <c r="T37" s="15">
        <f t="shared" si="6"/>
        <v>377.89693178433129</v>
      </c>
      <c r="U37" s="12">
        <f t="shared" si="7"/>
        <v>497.95000000000005</v>
      </c>
      <c r="V37" s="12">
        <f t="shared" si="8"/>
        <v>829.13</v>
      </c>
      <c r="W37" s="15">
        <f t="shared" si="9"/>
        <v>166.50868561100512</v>
      </c>
      <c r="X37" s="12">
        <v>441.89</v>
      </c>
      <c r="Y37" s="12">
        <v>657.42</v>
      </c>
      <c r="Z37" s="15">
        <f t="shared" si="10"/>
        <v>148.77458190952498</v>
      </c>
      <c r="AA37" s="12">
        <v>4.18</v>
      </c>
      <c r="AB37" s="12">
        <v>0</v>
      </c>
      <c r="AC37" s="15">
        <f t="shared" si="11"/>
        <v>377.89693178433129</v>
      </c>
      <c r="AD37" s="12">
        <v>8.1199999999999992</v>
      </c>
      <c r="AE37" s="12">
        <v>0.5</v>
      </c>
      <c r="AF37" s="15">
        <f t="shared" si="12"/>
        <v>6.1576354679802963</v>
      </c>
      <c r="AG37" s="12">
        <v>32.03</v>
      </c>
      <c r="AH37" s="12">
        <v>15.1</v>
      </c>
      <c r="AI37" s="15">
        <f t="shared" si="13"/>
        <v>47.143303153293786</v>
      </c>
      <c r="AJ37" s="12">
        <v>8.4</v>
      </c>
      <c r="AK37" s="12">
        <v>0</v>
      </c>
      <c r="AL37" s="15">
        <f t="shared" si="14"/>
        <v>0</v>
      </c>
      <c r="AM37" s="12">
        <v>5.28</v>
      </c>
      <c r="AN37" s="12">
        <v>0</v>
      </c>
      <c r="AO37" s="15">
        <f t="shared" si="15"/>
        <v>0</v>
      </c>
      <c r="AP37" s="12">
        <v>38.03</v>
      </c>
      <c r="AQ37" s="12">
        <v>0.1</v>
      </c>
      <c r="AR37" s="15">
        <f t="shared" si="16"/>
        <v>0.26295030239284778</v>
      </c>
      <c r="AS37" s="12">
        <f t="shared" si="17"/>
        <v>1035.8799999999999</v>
      </c>
      <c r="AT37" s="12">
        <f t="shared" si="18"/>
        <v>1502.2499999999998</v>
      </c>
      <c r="AU37" s="15">
        <f t="shared" si="19"/>
        <v>145.02162412634667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8.43</v>
      </c>
      <c r="G38" s="12">
        <v>0</v>
      </c>
      <c r="H38" s="15">
        <f t="shared" si="0"/>
        <v>0</v>
      </c>
      <c r="I38" s="12">
        <v>6.09</v>
      </c>
      <c r="J38" s="12">
        <v>4.9800000000000004</v>
      </c>
      <c r="K38" s="15">
        <f t="shared" si="1"/>
        <v>81.773399014778335</v>
      </c>
      <c r="L38" s="12">
        <f t="shared" si="2"/>
        <v>14.52</v>
      </c>
      <c r="M38" s="12">
        <f t="shared" si="3"/>
        <v>4.9800000000000004</v>
      </c>
      <c r="N38" s="15">
        <f t="shared" si="4"/>
        <v>34.29752066115703</v>
      </c>
      <c r="O38" s="12">
        <v>0.02</v>
      </c>
      <c r="P38" s="12">
        <v>0</v>
      </c>
      <c r="Q38" s="15">
        <f t="shared" si="5"/>
        <v>0</v>
      </c>
      <c r="R38" s="12">
        <v>0.18</v>
      </c>
      <c r="S38" s="12">
        <v>3.31</v>
      </c>
      <c r="T38" s="15">
        <f t="shared" si="6"/>
        <v>1838.8888888888889</v>
      </c>
      <c r="U38" s="12">
        <f t="shared" si="7"/>
        <v>14.719999999999999</v>
      </c>
      <c r="V38" s="12">
        <f t="shared" si="8"/>
        <v>8.2900000000000009</v>
      </c>
      <c r="W38" s="15">
        <f t="shared" si="9"/>
        <v>56.317934782608702</v>
      </c>
      <c r="X38" s="12">
        <v>33.090000000000003</v>
      </c>
      <c r="Y38" s="12">
        <v>63.72</v>
      </c>
      <c r="Z38" s="15">
        <f t="shared" si="10"/>
        <v>192.5657298277425</v>
      </c>
      <c r="AA38" s="12">
        <v>0.28999999999999998</v>
      </c>
      <c r="AB38" s="12">
        <v>0</v>
      </c>
      <c r="AC38" s="15">
        <f t="shared" si="11"/>
        <v>1838.8888888888889</v>
      </c>
      <c r="AD38" s="12">
        <v>0.18</v>
      </c>
      <c r="AE38" s="12">
        <v>0</v>
      </c>
      <c r="AF38" s="15">
        <f t="shared" si="12"/>
        <v>0</v>
      </c>
      <c r="AG38" s="12">
        <v>1.1599999999999999</v>
      </c>
      <c r="AH38" s="12">
        <v>7.28</v>
      </c>
      <c r="AI38" s="15">
        <f t="shared" si="13"/>
        <v>627.58620689655174</v>
      </c>
      <c r="AJ38" s="12">
        <v>0.01</v>
      </c>
      <c r="AK38" s="12">
        <v>0</v>
      </c>
      <c r="AL38" s="15">
        <f t="shared" si="14"/>
        <v>0</v>
      </c>
      <c r="AM38" s="12">
        <v>0.02</v>
      </c>
      <c r="AN38" s="12">
        <v>0</v>
      </c>
      <c r="AO38" s="15">
        <f t="shared" si="15"/>
        <v>0</v>
      </c>
      <c r="AP38" s="12">
        <v>0.03</v>
      </c>
      <c r="AQ38" s="12">
        <v>0.03</v>
      </c>
      <c r="AR38" s="15">
        <f t="shared" si="16"/>
        <v>100</v>
      </c>
      <c r="AS38" s="12">
        <f t="shared" si="17"/>
        <v>49.5</v>
      </c>
      <c r="AT38" s="12">
        <f t="shared" si="18"/>
        <v>79.320000000000007</v>
      </c>
      <c r="AU38" s="15">
        <f t="shared" si="19"/>
        <v>160.24242424242425</v>
      </c>
    </row>
    <row r="39" spans="1:47" x14ac:dyDescent="0.25">
      <c r="A39" s="12">
        <v>33</v>
      </c>
      <c r="B39" s="13" t="s">
        <v>59</v>
      </c>
      <c r="C39" s="12">
        <v>1</v>
      </c>
      <c r="D39" s="12">
        <v>0</v>
      </c>
      <c r="E39" s="12">
        <v>0</v>
      </c>
      <c r="F39" s="12">
        <v>0</v>
      </c>
      <c r="G39" s="12">
        <v>1.23</v>
      </c>
      <c r="H39" s="15" t="e">
        <f t="shared" ref="H39:H70" si="20">(G39/F39)*100</f>
        <v>#DIV/0!</v>
      </c>
      <c r="I39" s="12">
        <v>0</v>
      </c>
      <c r="J39" s="12">
        <v>0.08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1.31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1.31</v>
      </c>
      <c r="W39" s="15" t="e">
        <f t="shared" ref="W39:W70" si="29">(V39/U39)*100</f>
        <v>#DIV/0!</v>
      </c>
      <c r="X39" s="12">
        <v>0</v>
      </c>
      <c r="Y39" s="12">
        <v>0.16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5.33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6.8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8</v>
      </c>
      <c r="D40" s="12">
        <v>6</v>
      </c>
      <c r="E40" s="12">
        <v>5</v>
      </c>
      <c r="F40" s="12">
        <v>308.60000000000002</v>
      </c>
      <c r="G40" s="12">
        <v>837.06</v>
      </c>
      <c r="H40" s="15">
        <f t="shared" si="20"/>
        <v>271.24432922877509</v>
      </c>
      <c r="I40" s="12">
        <v>143.75</v>
      </c>
      <c r="J40" s="12">
        <v>53.93</v>
      </c>
      <c r="K40" s="15">
        <f t="shared" si="21"/>
        <v>37.51652173913044</v>
      </c>
      <c r="L40" s="12">
        <f t="shared" si="22"/>
        <v>452.35</v>
      </c>
      <c r="M40" s="12">
        <f t="shared" si="23"/>
        <v>890.9899999999999</v>
      </c>
      <c r="N40" s="15">
        <f t="shared" si="24"/>
        <v>196.96916104786112</v>
      </c>
      <c r="O40" s="12">
        <v>24.57</v>
      </c>
      <c r="P40" s="12">
        <v>0</v>
      </c>
      <c r="Q40" s="15">
        <f t="shared" si="25"/>
        <v>0</v>
      </c>
      <c r="R40" s="12">
        <v>40.39</v>
      </c>
      <c r="S40" s="12">
        <v>0</v>
      </c>
      <c r="T40" s="15">
        <f t="shared" si="26"/>
        <v>0</v>
      </c>
      <c r="U40" s="12">
        <f t="shared" si="27"/>
        <v>517.31000000000006</v>
      </c>
      <c r="V40" s="12">
        <f t="shared" si="28"/>
        <v>890.9899999999999</v>
      </c>
      <c r="W40" s="15">
        <f t="shared" si="29"/>
        <v>172.23521679457187</v>
      </c>
      <c r="X40" s="12">
        <v>253.47</v>
      </c>
      <c r="Y40" s="12">
        <v>11.52</v>
      </c>
      <c r="Z40" s="15">
        <f t="shared" si="30"/>
        <v>4.5449165581725648</v>
      </c>
      <c r="AA40" s="12">
        <v>3.48</v>
      </c>
      <c r="AB40" s="12">
        <v>0</v>
      </c>
      <c r="AC40" s="15">
        <f t="shared" si="31"/>
        <v>0</v>
      </c>
      <c r="AD40" s="12">
        <v>8.9499999999999993</v>
      </c>
      <c r="AE40" s="12">
        <v>7.0000000000000007E-2</v>
      </c>
      <c r="AF40" s="15">
        <f t="shared" si="32"/>
        <v>0.78212290502793314</v>
      </c>
      <c r="AG40" s="12">
        <v>32.369999999999997</v>
      </c>
      <c r="AH40" s="12">
        <v>10.130000000000001</v>
      </c>
      <c r="AI40" s="15">
        <f t="shared" si="33"/>
        <v>31.294408402842144</v>
      </c>
      <c r="AJ40" s="12">
        <v>9.18</v>
      </c>
      <c r="AK40" s="12">
        <v>0</v>
      </c>
      <c r="AL40" s="15">
        <f t="shared" si="34"/>
        <v>0</v>
      </c>
      <c r="AM40" s="12">
        <v>5.15</v>
      </c>
      <c r="AN40" s="12">
        <v>0</v>
      </c>
      <c r="AO40" s="15">
        <f t="shared" si="35"/>
        <v>0</v>
      </c>
      <c r="AP40" s="12">
        <v>42.26</v>
      </c>
      <c r="AQ40" s="12">
        <v>0</v>
      </c>
      <c r="AR40" s="15">
        <f t="shared" si="36"/>
        <v>0</v>
      </c>
      <c r="AS40" s="12">
        <f t="shared" si="37"/>
        <v>872.17000000000007</v>
      </c>
      <c r="AT40" s="12">
        <f t="shared" si="38"/>
        <v>912.70999999999992</v>
      </c>
      <c r="AU40" s="15">
        <f t="shared" si="39"/>
        <v>104.64817638763084</v>
      </c>
    </row>
    <row r="41" spans="1:47" x14ac:dyDescent="0.25">
      <c r="A41" s="12">
        <v>35</v>
      </c>
      <c r="B41" s="13" t="s">
        <v>61</v>
      </c>
      <c r="C41" s="12">
        <v>2</v>
      </c>
      <c r="D41" s="12">
        <v>7</v>
      </c>
      <c r="E41" s="12">
        <v>8</v>
      </c>
      <c r="F41" s="12">
        <v>76.12</v>
      </c>
      <c r="G41" s="12">
        <v>0</v>
      </c>
      <c r="H41" s="15">
        <f t="shared" si="20"/>
        <v>0</v>
      </c>
      <c r="I41" s="12">
        <v>31.15</v>
      </c>
      <c r="J41" s="12">
        <v>64.63</v>
      </c>
      <c r="K41" s="15">
        <f t="shared" si="21"/>
        <v>207.47993579454254</v>
      </c>
      <c r="L41" s="12">
        <f t="shared" si="22"/>
        <v>107.27000000000001</v>
      </c>
      <c r="M41" s="12">
        <f t="shared" si="23"/>
        <v>64.63</v>
      </c>
      <c r="N41" s="15">
        <f t="shared" si="24"/>
        <v>60.249836860259151</v>
      </c>
      <c r="O41" s="12">
        <v>6.62</v>
      </c>
      <c r="P41" s="12">
        <v>0</v>
      </c>
      <c r="Q41" s="15">
        <f t="shared" si="25"/>
        <v>0</v>
      </c>
      <c r="R41" s="12">
        <v>10.34</v>
      </c>
      <c r="S41" s="12">
        <v>0</v>
      </c>
      <c r="T41" s="15">
        <f t="shared" si="26"/>
        <v>0</v>
      </c>
      <c r="U41" s="12">
        <f t="shared" si="27"/>
        <v>124.23000000000002</v>
      </c>
      <c r="V41" s="12">
        <f t="shared" si="28"/>
        <v>64.63</v>
      </c>
      <c r="W41" s="15">
        <f t="shared" si="29"/>
        <v>52.024470739756893</v>
      </c>
      <c r="X41" s="12">
        <v>90.74</v>
      </c>
      <c r="Y41" s="12">
        <v>92.49</v>
      </c>
      <c r="Z41" s="15">
        <f t="shared" si="30"/>
        <v>101.92858717214017</v>
      </c>
      <c r="AA41" s="12">
        <v>1.29</v>
      </c>
      <c r="AB41" s="12">
        <v>0</v>
      </c>
      <c r="AC41" s="15">
        <f t="shared" si="31"/>
        <v>0</v>
      </c>
      <c r="AD41" s="12">
        <v>4.33</v>
      </c>
      <c r="AE41" s="12">
        <v>0</v>
      </c>
      <c r="AF41" s="15">
        <f t="shared" si="32"/>
        <v>0</v>
      </c>
      <c r="AG41" s="12">
        <v>18.59</v>
      </c>
      <c r="AH41" s="12">
        <v>13.92</v>
      </c>
      <c r="AI41" s="15">
        <f t="shared" si="33"/>
        <v>74.878967186659494</v>
      </c>
      <c r="AJ41" s="12">
        <v>3.44</v>
      </c>
      <c r="AK41" s="12">
        <v>0</v>
      </c>
      <c r="AL41" s="15">
        <f t="shared" si="34"/>
        <v>0</v>
      </c>
      <c r="AM41" s="12">
        <v>2.29</v>
      </c>
      <c r="AN41" s="12">
        <v>0</v>
      </c>
      <c r="AO41" s="15">
        <f t="shared" si="35"/>
        <v>0</v>
      </c>
      <c r="AP41" s="12">
        <v>18.29</v>
      </c>
      <c r="AQ41" s="12">
        <v>31.69</v>
      </c>
      <c r="AR41" s="15">
        <f t="shared" si="36"/>
        <v>173.2640787315473</v>
      </c>
      <c r="AS41" s="12">
        <f t="shared" si="37"/>
        <v>263.20000000000005</v>
      </c>
      <c r="AT41" s="12">
        <f t="shared" si="38"/>
        <v>202.73</v>
      </c>
      <c r="AU41" s="15">
        <f t="shared" si="39"/>
        <v>77.02507598784193</v>
      </c>
    </row>
    <row r="42" spans="1:47" x14ac:dyDescent="0.25">
      <c r="A42" s="12">
        <v>36</v>
      </c>
      <c r="B42" s="13" t="s">
        <v>62</v>
      </c>
      <c r="C42" s="12">
        <v>1</v>
      </c>
      <c r="D42" s="12">
        <v>0</v>
      </c>
      <c r="E42" s="12">
        <v>3</v>
      </c>
      <c r="F42" s="12">
        <v>8.43</v>
      </c>
      <c r="G42" s="12">
        <v>0</v>
      </c>
      <c r="H42" s="15">
        <f t="shared" si="20"/>
        <v>0</v>
      </c>
      <c r="I42" s="12">
        <v>6.09</v>
      </c>
      <c r="J42" s="12">
        <v>2.68</v>
      </c>
      <c r="K42" s="15">
        <f t="shared" si="21"/>
        <v>44.006568144499184</v>
      </c>
      <c r="L42" s="12">
        <f t="shared" si="22"/>
        <v>14.52</v>
      </c>
      <c r="M42" s="12">
        <f t="shared" si="23"/>
        <v>2.68</v>
      </c>
      <c r="N42" s="15">
        <f t="shared" si="24"/>
        <v>18.457300275482094</v>
      </c>
      <c r="O42" s="12">
        <v>0.02</v>
      </c>
      <c r="P42" s="12">
        <v>0</v>
      </c>
      <c r="Q42" s="15">
        <f t="shared" si="25"/>
        <v>0</v>
      </c>
      <c r="R42" s="12">
        <v>0.18</v>
      </c>
      <c r="S42" s="12">
        <v>0</v>
      </c>
      <c r="T42" s="15">
        <f t="shared" si="26"/>
        <v>0</v>
      </c>
      <c r="U42" s="12">
        <f t="shared" si="27"/>
        <v>14.719999999999999</v>
      </c>
      <c r="V42" s="12">
        <f t="shared" si="28"/>
        <v>2.68</v>
      </c>
      <c r="W42" s="15">
        <f t="shared" si="29"/>
        <v>18.206521739130437</v>
      </c>
      <c r="X42" s="12">
        <v>33.090000000000003</v>
      </c>
      <c r="Y42" s="12">
        <v>12.6</v>
      </c>
      <c r="Z42" s="15">
        <f t="shared" si="30"/>
        <v>38.077969174977326</v>
      </c>
      <c r="AA42" s="12">
        <v>0.25</v>
      </c>
      <c r="AB42" s="12">
        <v>0</v>
      </c>
      <c r="AC42" s="15">
        <f t="shared" si="31"/>
        <v>0</v>
      </c>
      <c r="AD42" s="12">
        <v>0.16</v>
      </c>
      <c r="AE42" s="12">
        <v>0</v>
      </c>
      <c r="AF42" s="15">
        <f t="shared" si="32"/>
        <v>0</v>
      </c>
      <c r="AG42" s="12">
        <v>1</v>
      </c>
      <c r="AH42" s="12">
        <v>4.99</v>
      </c>
      <c r="AI42" s="15">
        <f t="shared" si="33"/>
        <v>499</v>
      </c>
      <c r="AJ42" s="12">
        <v>0.01</v>
      </c>
      <c r="AK42" s="12">
        <v>0</v>
      </c>
      <c r="AL42" s="15">
        <f t="shared" si="34"/>
        <v>0</v>
      </c>
      <c r="AM42" s="12">
        <v>0.02</v>
      </c>
      <c r="AN42" s="12">
        <v>0</v>
      </c>
      <c r="AO42" s="15">
        <f t="shared" si="35"/>
        <v>0</v>
      </c>
      <c r="AP42" s="12">
        <v>0.02</v>
      </c>
      <c r="AQ42" s="12">
        <v>20.96</v>
      </c>
      <c r="AR42" s="15">
        <f t="shared" si="36"/>
        <v>104800</v>
      </c>
      <c r="AS42" s="12">
        <f t="shared" si="37"/>
        <v>49.27</v>
      </c>
      <c r="AT42" s="12">
        <f t="shared" si="38"/>
        <v>41.230000000000004</v>
      </c>
      <c r="AU42" s="15">
        <f t="shared" si="39"/>
        <v>83.681753602597936</v>
      </c>
    </row>
    <row r="43" spans="1:47" x14ac:dyDescent="0.25">
      <c r="A43" s="12">
        <v>37</v>
      </c>
      <c r="B43" s="13" t="s">
        <v>63</v>
      </c>
      <c r="C43" s="12">
        <v>3</v>
      </c>
      <c r="D43" s="12">
        <v>2</v>
      </c>
      <c r="E43" s="12">
        <v>1</v>
      </c>
      <c r="F43" s="12">
        <v>16.690000000000001</v>
      </c>
      <c r="G43" s="12">
        <v>0</v>
      </c>
      <c r="H43" s="15">
        <f t="shared" si="20"/>
        <v>0</v>
      </c>
      <c r="I43" s="12">
        <v>9.0399999999999991</v>
      </c>
      <c r="J43" s="12">
        <v>6.77</v>
      </c>
      <c r="K43" s="15">
        <f t="shared" si="21"/>
        <v>74.889380530973455</v>
      </c>
      <c r="L43" s="12">
        <f t="shared" si="22"/>
        <v>25.73</v>
      </c>
      <c r="M43" s="12">
        <f t="shared" si="23"/>
        <v>6.77</v>
      </c>
      <c r="N43" s="15">
        <f t="shared" si="24"/>
        <v>26.311698406529345</v>
      </c>
      <c r="O43" s="12">
        <v>0.93</v>
      </c>
      <c r="P43" s="12">
        <v>0.08</v>
      </c>
      <c r="Q43" s="15">
        <f t="shared" si="25"/>
        <v>8.6021505376344081</v>
      </c>
      <c r="R43" s="12">
        <v>1.47</v>
      </c>
      <c r="S43" s="12">
        <v>0.31</v>
      </c>
      <c r="T43" s="15">
        <f t="shared" si="26"/>
        <v>21.088435374149661</v>
      </c>
      <c r="U43" s="12">
        <f t="shared" si="27"/>
        <v>28.13</v>
      </c>
      <c r="V43" s="12">
        <f t="shared" si="28"/>
        <v>7.1599999999999993</v>
      </c>
      <c r="W43" s="15">
        <f t="shared" si="29"/>
        <v>25.453252755065765</v>
      </c>
      <c r="X43" s="12">
        <v>32.36</v>
      </c>
      <c r="Y43" s="12">
        <v>0</v>
      </c>
      <c r="Z43" s="15">
        <f t="shared" si="30"/>
        <v>0</v>
      </c>
      <c r="AA43" s="12">
        <v>0.3</v>
      </c>
      <c r="AB43" s="12">
        <v>0</v>
      </c>
      <c r="AC43" s="15">
        <f t="shared" si="31"/>
        <v>21.088435374149661</v>
      </c>
      <c r="AD43" s="12">
        <v>0.47</v>
      </c>
      <c r="AE43" s="12">
        <v>0</v>
      </c>
      <c r="AF43" s="15">
        <f t="shared" si="32"/>
        <v>0</v>
      </c>
      <c r="AG43" s="12">
        <v>3.6</v>
      </c>
      <c r="AH43" s="12">
        <v>0</v>
      </c>
      <c r="AI43" s="15">
        <f t="shared" si="33"/>
        <v>0</v>
      </c>
      <c r="AJ43" s="12">
        <v>0.27</v>
      </c>
      <c r="AK43" s="12">
        <v>0</v>
      </c>
      <c r="AL43" s="15">
        <f t="shared" si="34"/>
        <v>0</v>
      </c>
      <c r="AM43" s="12">
        <v>0.12</v>
      </c>
      <c r="AN43" s="12">
        <v>0</v>
      </c>
      <c r="AO43" s="15">
        <f t="shared" si="35"/>
        <v>0</v>
      </c>
      <c r="AP43" s="12">
        <v>1.28</v>
      </c>
      <c r="AQ43" s="12">
        <v>17.55</v>
      </c>
      <c r="AR43" s="15">
        <f t="shared" si="36"/>
        <v>1371.09375</v>
      </c>
      <c r="AS43" s="12">
        <f t="shared" si="37"/>
        <v>66.529999999999987</v>
      </c>
      <c r="AT43" s="12">
        <f t="shared" si="38"/>
        <v>24.71</v>
      </c>
      <c r="AU43" s="15">
        <f t="shared" si="39"/>
        <v>37.141139335638066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0</v>
      </c>
      <c r="E44" s="12">
        <v>1</v>
      </c>
      <c r="F44" s="12">
        <v>17.46</v>
      </c>
      <c r="G44" s="12">
        <v>0.63</v>
      </c>
      <c r="H44" s="15">
        <f t="shared" si="20"/>
        <v>3.608247422680412</v>
      </c>
      <c r="I44" s="12">
        <v>9.49</v>
      </c>
      <c r="J44" s="12">
        <v>17.5</v>
      </c>
      <c r="K44" s="15">
        <f t="shared" si="21"/>
        <v>184.40463645943098</v>
      </c>
      <c r="L44" s="12">
        <f t="shared" si="22"/>
        <v>26.950000000000003</v>
      </c>
      <c r="M44" s="12">
        <f t="shared" si="23"/>
        <v>18.13</v>
      </c>
      <c r="N44" s="15">
        <f t="shared" si="24"/>
        <v>67.272727272727266</v>
      </c>
      <c r="O44" s="12">
        <v>0.86</v>
      </c>
      <c r="P44" s="12">
        <v>0</v>
      </c>
      <c r="Q44" s="15">
        <f t="shared" si="25"/>
        <v>0</v>
      </c>
      <c r="R44" s="12">
        <v>1.19</v>
      </c>
      <c r="S44" s="12">
        <v>0</v>
      </c>
      <c r="T44" s="15">
        <f t="shared" si="26"/>
        <v>0</v>
      </c>
      <c r="U44" s="12">
        <f t="shared" si="27"/>
        <v>29.000000000000004</v>
      </c>
      <c r="V44" s="12">
        <f t="shared" si="28"/>
        <v>18.13</v>
      </c>
      <c r="W44" s="15">
        <f t="shared" si="29"/>
        <v>62.517241379310327</v>
      </c>
      <c r="X44" s="12">
        <v>34.19</v>
      </c>
      <c r="Y44" s="12">
        <v>6.44</v>
      </c>
      <c r="Z44" s="15">
        <f t="shared" si="30"/>
        <v>18.835916934776254</v>
      </c>
      <c r="AA44" s="12">
        <v>0.3</v>
      </c>
      <c r="AB44" s="12">
        <v>0</v>
      </c>
      <c r="AC44" s="15">
        <f t="shared" si="31"/>
        <v>0</v>
      </c>
      <c r="AD44" s="12">
        <v>0.46</v>
      </c>
      <c r="AE44" s="12">
        <v>0</v>
      </c>
      <c r="AF44" s="15">
        <f t="shared" si="32"/>
        <v>0</v>
      </c>
      <c r="AG44" s="12">
        <v>1.52</v>
      </c>
      <c r="AH44" s="12">
        <v>1.43</v>
      </c>
      <c r="AI44" s="15">
        <f t="shared" si="33"/>
        <v>94.078947368421055</v>
      </c>
      <c r="AJ44" s="12">
        <v>0.28000000000000003</v>
      </c>
      <c r="AK44" s="12">
        <v>0</v>
      </c>
      <c r="AL44" s="15">
        <f t="shared" si="34"/>
        <v>0</v>
      </c>
      <c r="AM44" s="12">
        <v>0.13</v>
      </c>
      <c r="AN44" s="12">
        <v>0</v>
      </c>
      <c r="AO44" s="15">
        <f t="shared" si="35"/>
        <v>0</v>
      </c>
      <c r="AP44" s="12">
        <v>1.59</v>
      </c>
      <c r="AQ44" s="12">
        <v>1.9</v>
      </c>
      <c r="AR44" s="15">
        <f t="shared" si="36"/>
        <v>119.49685534591194</v>
      </c>
      <c r="AS44" s="12">
        <f t="shared" si="37"/>
        <v>67.47</v>
      </c>
      <c r="AT44" s="12">
        <f t="shared" si="38"/>
        <v>27.9</v>
      </c>
      <c r="AU44" s="15">
        <f t="shared" si="39"/>
        <v>41.351711871943088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1</v>
      </c>
      <c r="F45" s="12">
        <v>8.69</v>
      </c>
      <c r="G45" s="12">
        <v>0</v>
      </c>
      <c r="H45" s="15">
        <f t="shared" si="20"/>
        <v>0</v>
      </c>
      <c r="I45" s="12">
        <v>6.28</v>
      </c>
      <c r="J45" s="12">
        <v>92.29</v>
      </c>
      <c r="K45" s="15">
        <f t="shared" si="21"/>
        <v>1469.5859872611466</v>
      </c>
      <c r="L45" s="12">
        <f t="shared" si="22"/>
        <v>14.969999999999999</v>
      </c>
      <c r="M45" s="12">
        <f t="shared" si="23"/>
        <v>92.29</v>
      </c>
      <c r="N45" s="15">
        <f t="shared" si="24"/>
        <v>616.49966599866411</v>
      </c>
      <c r="O45" s="12">
        <v>0.02</v>
      </c>
      <c r="P45" s="12">
        <v>0</v>
      </c>
      <c r="Q45" s="15">
        <f t="shared" si="25"/>
        <v>0</v>
      </c>
      <c r="R45" s="12">
        <v>0.18</v>
      </c>
      <c r="S45" s="12">
        <v>0</v>
      </c>
      <c r="T45" s="15">
        <f t="shared" si="26"/>
        <v>0</v>
      </c>
      <c r="U45" s="12">
        <f t="shared" si="27"/>
        <v>15.169999999999998</v>
      </c>
      <c r="V45" s="12">
        <f t="shared" si="28"/>
        <v>92.29</v>
      </c>
      <c r="W45" s="15">
        <f t="shared" si="29"/>
        <v>608.3717864205671</v>
      </c>
      <c r="X45" s="12">
        <v>44.28</v>
      </c>
      <c r="Y45" s="12">
        <v>7.98</v>
      </c>
      <c r="Z45" s="15">
        <f t="shared" si="30"/>
        <v>18.021680216802167</v>
      </c>
      <c r="AA45" s="12">
        <v>0.25</v>
      </c>
      <c r="AB45" s="12">
        <v>0</v>
      </c>
      <c r="AC45" s="15">
        <f t="shared" si="31"/>
        <v>0</v>
      </c>
      <c r="AD45" s="12">
        <v>0.16</v>
      </c>
      <c r="AE45" s="12">
        <v>0</v>
      </c>
      <c r="AF45" s="15">
        <f t="shared" si="32"/>
        <v>0</v>
      </c>
      <c r="AG45" s="12">
        <v>1</v>
      </c>
      <c r="AH45" s="12">
        <v>0</v>
      </c>
      <c r="AI45" s="15">
        <f t="shared" si="33"/>
        <v>0</v>
      </c>
      <c r="AJ45" s="12">
        <v>0.01</v>
      </c>
      <c r="AK45" s="12">
        <v>0</v>
      </c>
      <c r="AL45" s="15">
        <f t="shared" si="34"/>
        <v>0</v>
      </c>
      <c r="AM45" s="12">
        <v>0.02</v>
      </c>
      <c r="AN45" s="12">
        <v>0</v>
      </c>
      <c r="AO45" s="15">
        <f t="shared" si="35"/>
        <v>0</v>
      </c>
      <c r="AP45" s="12">
        <v>0.02</v>
      </c>
      <c r="AQ45" s="12">
        <v>2.88</v>
      </c>
      <c r="AR45" s="15">
        <f t="shared" si="36"/>
        <v>14400</v>
      </c>
      <c r="AS45" s="12">
        <f t="shared" si="37"/>
        <v>60.910000000000004</v>
      </c>
      <c r="AT45" s="12">
        <f t="shared" si="38"/>
        <v>103.15</v>
      </c>
      <c r="AU45" s="15">
        <f t="shared" si="39"/>
        <v>169.34821868330323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5</v>
      </c>
      <c r="E46" s="12">
        <v>2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48.09</v>
      </c>
      <c r="K46" s="15" t="e">
        <f t="shared" si="21"/>
        <v>#DIV/0!</v>
      </c>
      <c r="L46" s="12">
        <f t="shared" si="22"/>
        <v>0</v>
      </c>
      <c r="M46" s="12">
        <f t="shared" si="23"/>
        <v>48.09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48.09</v>
      </c>
      <c r="W46" s="15" t="e">
        <f t="shared" si="29"/>
        <v>#DIV/0!</v>
      </c>
      <c r="X46" s="12">
        <v>0</v>
      </c>
      <c r="Y46" s="12">
        <v>3.17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3.95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0.39</v>
      </c>
      <c r="AR46" s="15" t="e">
        <f t="shared" si="36"/>
        <v>#DIV/0!</v>
      </c>
      <c r="AS46" s="12">
        <f t="shared" si="37"/>
        <v>0</v>
      </c>
      <c r="AT46" s="12">
        <f t="shared" si="38"/>
        <v>55.600000000000009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</v>
      </c>
      <c r="D49" s="12">
        <v>10</v>
      </c>
      <c r="E49" s="12">
        <v>24</v>
      </c>
      <c r="F49" s="12">
        <v>505.88</v>
      </c>
      <c r="G49" s="12">
        <v>269.2</v>
      </c>
      <c r="H49" s="15">
        <f t="shared" si="20"/>
        <v>53.214200996283701</v>
      </c>
      <c r="I49" s="12">
        <v>242.77</v>
      </c>
      <c r="J49" s="12">
        <v>4.54</v>
      </c>
      <c r="K49" s="15">
        <f t="shared" si="21"/>
        <v>1.8700827944144662</v>
      </c>
      <c r="L49" s="12">
        <f t="shared" si="22"/>
        <v>748.65</v>
      </c>
      <c r="M49" s="12">
        <f t="shared" si="23"/>
        <v>273.74</v>
      </c>
      <c r="N49" s="15">
        <f t="shared" si="24"/>
        <v>36.56448273559073</v>
      </c>
      <c r="O49" s="12">
        <v>38.729999999999997</v>
      </c>
      <c r="P49" s="12">
        <v>0</v>
      </c>
      <c r="Q49" s="15">
        <f t="shared" si="25"/>
        <v>0</v>
      </c>
      <c r="R49" s="12">
        <v>61.97</v>
      </c>
      <c r="S49" s="12">
        <v>0</v>
      </c>
      <c r="T49" s="15">
        <f t="shared" si="26"/>
        <v>0</v>
      </c>
      <c r="U49" s="12">
        <f t="shared" si="27"/>
        <v>849.35</v>
      </c>
      <c r="V49" s="12">
        <f t="shared" si="28"/>
        <v>273.74</v>
      </c>
      <c r="W49" s="15">
        <f t="shared" si="29"/>
        <v>32.229351857302646</v>
      </c>
      <c r="X49" s="12">
        <v>556.5</v>
      </c>
      <c r="Y49" s="12">
        <v>0.47</v>
      </c>
      <c r="Z49" s="15">
        <f t="shared" si="30"/>
        <v>8.445642407906559E-2</v>
      </c>
      <c r="AA49" s="12">
        <v>5.77</v>
      </c>
      <c r="AB49" s="12">
        <v>0</v>
      </c>
      <c r="AC49" s="15">
        <f t="shared" si="31"/>
        <v>0</v>
      </c>
      <c r="AD49" s="12">
        <v>12.09</v>
      </c>
      <c r="AE49" s="12">
        <v>0</v>
      </c>
      <c r="AF49" s="15">
        <f t="shared" si="32"/>
        <v>0</v>
      </c>
      <c r="AG49" s="12">
        <v>42.54</v>
      </c>
      <c r="AH49" s="12">
        <v>2.4700000000000002</v>
      </c>
      <c r="AI49" s="15">
        <f t="shared" si="33"/>
        <v>5.8062999529854258</v>
      </c>
      <c r="AJ49" s="12">
        <v>11.86</v>
      </c>
      <c r="AK49" s="12">
        <v>0</v>
      </c>
      <c r="AL49" s="15">
        <f t="shared" si="34"/>
        <v>0</v>
      </c>
      <c r="AM49" s="12">
        <v>6.26</v>
      </c>
      <c r="AN49" s="12">
        <v>0</v>
      </c>
      <c r="AO49" s="15">
        <f t="shared" si="35"/>
        <v>0</v>
      </c>
      <c r="AP49" s="12">
        <v>54.9</v>
      </c>
      <c r="AQ49" s="12">
        <v>324.45</v>
      </c>
      <c r="AR49" s="15">
        <f t="shared" si="36"/>
        <v>590.98360655737702</v>
      </c>
      <c r="AS49" s="12">
        <f t="shared" si="37"/>
        <v>1539.2699999999998</v>
      </c>
      <c r="AT49" s="12">
        <f t="shared" si="38"/>
        <v>601.13000000000011</v>
      </c>
      <c r="AU49" s="15">
        <f t="shared" si="39"/>
        <v>39.052927686500752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18.649999999999999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18.649999999999999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112</v>
      </c>
      <c r="D56" s="14">
        <f>SUM(D4:D55)</f>
        <v>141</v>
      </c>
      <c r="E56" s="14">
        <f>SUM(E4:E55)</f>
        <v>330</v>
      </c>
      <c r="F56" s="14">
        <f>SUM(F4:F55)</f>
        <v>8488.5</v>
      </c>
      <c r="G56" s="14">
        <f>SUM(G4:G55)</f>
        <v>10694.270000000002</v>
      </c>
      <c r="H56" s="16">
        <f t="shared" si="20"/>
        <v>125.98539200094248</v>
      </c>
      <c r="I56" s="14">
        <f>SUM(I4:I55)</f>
        <v>4290.6200000000008</v>
      </c>
      <c r="J56" s="14">
        <f>SUM(J4:J55)</f>
        <v>3259.26</v>
      </c>
      <c r="K56" s="16">
        <f t="shared" si="21"/>
        <v>75.962448317492573</v>
      </c>
      <c r="L56" s="14">
        <f>SUM(L4:L55)</f>
        <v>12779.119999999999</v>
      </c>
      <c r="M56" s="14">
        <f>SUM(M4:M55)</f>
        <v>13953.53</v>
      </c>
      <c r="N56" s="16">
        <f t="shared" si="24"/>
        <v>109.19006942575078</v>
      </c>
      <c r="O56" s="14">
        <f>SUM(O4:O55)</f>
        <v>560.02</v>
      </c>
      <c r="P56" s="14">
        <f>SUM(P4:P55)</f>
        <v>22.569999999999997</v>
      </c>
      <c r="Q56" s="16">
        <f t="shared" si="25"/>
        <v>4.0302132066711893</v>
      </c>
      <c r="R56" s="14">
        <f>SUM(R4:R55)</f>
        <v>915.03999999999962</v>
      </c>
      <c r="S56" s="14">
        <f>SUM(S4:S55)</f>
        <v>893.74</v>
      </c>
      <c r="T56" s="16">
        <f t="shared" si="26"/>
        <v>97.672232907851068</v>
      </c>
      <c r="U56" s="14">
        <f>SUM(U4:U55)</f>
        <v>14254.179999999997</v>
      </c>
      <c r="V56" s="14">
        <f>SUM(V4:V55)</f>
        <v>14869.839999999997</v>
      </c>
      <c r="W56" s="16">
        <f t="shared" si="29"/>
        <v>104.31915410076202</v>
      </c>
      <c r="X56" s="14">
        <f>SUM(X4:X55)</f>
        <v>11987.269999999999</v>
      </c>
      <c r="Y56" s="14">
        <f>SUM(Y4:Y55)</f>
        <v>6987.84</v>
      </c>
      <c r="Z56" s="16">
        <f t="shared" si="30"/>
        <v>58.293840048651624</v>
      </c>
      <c r="AA56" s="14">
        <f>SUM(AA4:AA55)</f>
        <v>112.93000000000004</v>
      </c>
      <c r="AB56" s="14">
        <f>SUM(AB4:AB55)</f>
        <v>34.56</v>
      </c>
      <c r="AC56" s="16">
        <f>(AB56/AA56)*100</f>
        <v>30.603028424687849</v>
      </c>
      <c r="AD56" s="14">
        <f>SUM(AD4:AD55)</f>
        <v>189.64000000000001</v>
      </c>
      <c r="AE56" s="14">
        <f>SUM(AE4:AE55)</f>
        <v>50.17</v>
      </c>
      <c r="AF56" s="16">
        <f t="shared" si="32"/>
        <v>26.455389158405403</v>
      </c>
      <c r="AG56" s="14">
        <f>SUM(AG4:AG55)</f>
        <v>820.51999999999987</v>
      </c>
      <c r="AH56" s="14">
        <f>SUM(AH4:AH55)</f>
        <v>356.61000000000007</v>
      </c>
      <c r="AI56" s="16">
        <f t="shared" si="33"/>
        <v>43.461463462194722</v>
      </c>
      <c r="AJ56" s="14">
        <f>SUM(AJ4:AJ55)</f>
        <v>150.52999999999997</v>
      </c>
      <c r="AK56" s="14">
        <f>SUM(AK4:AK55)</f>
        <v>4.8600000000000003</v>
      </c>
      <c r="AL56" s="16">
        <f t="shared" si="34"/>
        <v>3.2285923071812936</v>
      </c>
      <c r="AM56" s="14">
        <f>SUM(AM4:AM55)</f>
        <v>79.750000000000014</v>
      </c>
      <c r="AN56" s="14">
        <f>SUM(AN4:AN55)</f>
        <v>0.13</v>
      </c>
      <c r="AO56" s="16">
        <f t="shared" si="35"/>
        <v>0.1630094043887147</v>
      </c>
      <c r="AP56" s="14">
        <f>SUM(AP4:AP55)</f>
        <v>708.8099999999996</v>
      </c>
      <c r="AQ56" s="14">
        <f>SUM(AQ4:AQ55)</f>
        <v>532.01</v>
      </c>
      <c r="AR56" s="16">
        <f t="shared" si="36"/>
        <v>75.056785316234283</v>
      </c>
      <c r="AS56" s="14">
        <f>SUM(AS4:AS55)</f>
        <v>28303.629999999997</v>
      </c>
      <c r="AT56" s="14">
        <f>SUM(AT4:AT55)</f>
        <v>22836.020000000004</v>
      </c>
      <c r="AU56" s="16">
        <f t="shared" si="39"/>
        <v>80.682301174796336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15</v>
      </c>
      <c r="D7" s="12">
        <v>7</v>
      </c>
      <c r="E7" s="12">
        <v>0</v>
      </c>
      <c r="F7" s="12">
        <v>229.02</v>
      </c>
      <c r="G7" s="12">
        <v>484.56</v>
      </c>
      <c r="H7" s="15">
        <f t="shared" ref="H7:H38" si="0">(G7/F7)*100</f>
        <v>211.57977469216661</v>
      </c>
      <c r="I7" s="12">
        <v>101.59</v>
      </c>
      <c r="J7" s="12">
        <v>43.81</v>
      </c>
      <c r="K7" s="15">
        <f t="shared" ref="K7:K38" si="1">(J7/I7)*100</f>
        <v>43.124323260163408</v>
      </c>
      <c r="L7" s="12">
        <f t="shared" ref="L7:L38" si="2">(F7+I7)</f>
        <v>330.61</v>
      </c>
      <c r="M7" s="12">
        <f t="shared" ref="M7:M38" si="3">(G7+J7)</f>
        <v>528.37</v>
      </c>
      <c r="N7" s="15">
        <f t="shared" ref="N7:N38" si="4">(M7/L7)*100</f>
        <v>159.81670245909078</v>
      </c>
      <c r="O7" s="12">
        <v>22.92</v>
      </c>
      <c r="P7" s="12">
        <v>0.01</v>
      </c>
      <c r="Q7" s="15">
        <f t="shared" ref="Q7:Q38" si="5">(P7/O7)*100</f>
        <v>4.3630017452006974E-2</v>
      </c>
      <c r="R7" s="12">
        <v>9.76</v>
      </c>
      <c r="S7" s="12">
        <v>0.28000000000000003</v>
      </c>
      <c r="T7" s="15">
        <f t="shared" ref="T7:T38" si="6">(S7/R7)*100</f>
        <v>2.8688524590163937</v>
      </c>
      <c r="U7" s="12">
        <f t="shared" ref="U7:U38" si="7">(L7+O7+R7)</f>
        <v>363.29</v>
      </c>
      <c r="V7" s="12">
        <f t="shared" ref="V7:V38" si="8">(M7+P7+S7)</f>
        <v>528.66</v>
      </c>
      <c r="W7" s="15">
        <f t="shared" ref="W7:W38" si="9">(V7/U7)*100</f>
        <v>145.5201079027774</v>
      </c>
      <c r="X7" s="12">
        <v>32.409999999999997</v>
      </c>
      <c r="Y7" s="12">
        <v>64.27</v>
      </c>
      <c r="Z7" s="15">
        <f t="shared" ref="Z7:Z38" si="10">(Y7/X7)*100</f>
        <v>198.30299290342487</v>
      </c>
      <c r="AA7" s="12">
        <v>0</v>
      </c>
      <c r="AB7" s="12">
        <v>0</v>
      </c>
      <c r="AC7" s="15">
        <f t="shared" ref="AC7:AC38" si="11">(S7/R7)*100</f>
        <v>2.8688524590163937</v>
      </c>
      <c r="AD7" s="12">
        <v>7.34</v>
      </c>
      <c r="AE7" s="12">
        <v>1.56</v>
      </c>
      <c r="AF7" s="15">
        <f t="shared" ref="AF7:AF38" si="12">(AE7/AD7)*100</f>
        <v>21.253405994550409</v>
      </c>
      <c r="AG7" s="12">
        <v>1.07</v>
      </c>
      <c r="AH7" s="12">
        <v>4.3099999999999996</v>
      </c>
      <c r="AI7" s="15">
        <f t="shared" ref="AI7:AI38" si="13">(AH7/AG7)*100</f>
        <v>402.80373831775694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6.18</v>
      </c>
      <c r="AN7" s="12">
        <v>0</v>
      </c>
      <c r="AO7" s="15">
        <f t="shared" ref="AO7:AO38" si="15">(AN7/AM7)*100</f>
        <v>0</v>
      </c>
      <c r="AP7" s="12">
        <v>20.18</v>
      </c>
      <c r="AQ7" s="12">
        <v>0.04</v>
      </c>
      <c r="AR7" s="15">
        <f t="shared" ref="AR7:AR38" si="16">(AQ7/AP7)*100</f>
        <v>0.19821605550049554</v>
      </c>
      <c r="AS7" s="12">
        <f t="shared" ref="AS7:AS38" si="17">(U7+X7+AA7+AD7+AG7+AJ7+AM7+AP7)</f>
        <v>430.47</v>
      </c>
      <c r="AT7" s="12">
        <f t="shared" ref="AT7:AT38" si="18">(V7+Y7+AB7+AE7+AH7+AK7+AN7+AQ7)</f>
        <v>598.8399999999998</v>
      </c>
      <c r="AU7" s="15">
        <f t="shared" ref="AU7:AU38" si="19">(AT7/AS7)*100</f>
        <v>139.11306246660621</v>
      </c>
    </row>
    <row r="8" spans="1:47" x14ac:dyDescent="0.25">
      <c r="A8" s="12">
        <v>2</v>
      </c>
      <c r="B8" s="13" t="s">
        <v>28</v>
      </c>
      <c r="C8" s="12">
        <v>1</v>
      </c>
      <c r="D8" s="12">
        <v>1</v>
      </c>
      <c r="E8" s="12">
        <v>0</v>
      </c>
      <c r="F8" s="12">
        <v>109.69</v>
      </c>
      <c r="G8" s="12">
        <v>60.08</v>
      </c>
      <c r="H8" s="15">
        <f t="shared" si="0"/>
        <v>54.772540796790956</v>
      </c>
      <c r="I8" s="12">
        <v>41.92</v>
      </c>
      <c r="J8" s="12">
        <v>0.66</v>
      </c>
      <c r="K8" s="15">
        <f t="shared" si="1"/>
        <v>1.5744274809160304</v>
      </c>
      <c r="L8" s="12">
        <f t="shared" si="2"/>
        <v>151.61000000000001</v>
      </c>
      <c r="M8" s="12">
        <f t="shared" si="3"/>
        <v>60.739999999999995</v>
      </c>
      <c r="N8" s="15">
        <f t="shared" si="4"/>
        <v>40.063320361453727</v>
      </c>
      <c r="O8" s="12">
        <v>7.12</v>
      </c>
      <c r="P8" s="12">
        <v>0</v>
      </c>
      <c r="Q8" s="15">
        <f t="shared" si="5"/>
        <v>0</v>
      </c>
      <c r="R8" s="12">
        <v>5.52</v>
      </c>
      <c r="S8" s="12">
        <v>0.08</v>
      </c>
      <c r="T8" s="15">
        <f t="shared" si="6"/>
        <v>1.4492753623188408</v>
      </c>
      <c r="U8" s="12">
        <f t="shared" si="7"/>
        <v>164.25000000000003</v>
      </c>
      <c r="V8" s="12">
        <f t="shared" si="8"/>
        <v>60.819999999999993</v>
      </c>
      <c r="W8" s="15">
        <f t="shared" si="9"/>
        <v>37.028919330289185</v>
      </c>
      <c r="X8" s="12">
        <v>9.34</v>
      </c>
      <c r="Y8" s="12">
        <v>6.25</v>
      </c>
      <c r="Z8" s="15">
        <f t="shared" si="10"/>
        <v>66.916488222698078</v>
      </c>
      <c r="AA8" s="12">
        <v>0</v>
      </c>
      <c r="AB8" s="12">
        <v>0</v>
      </c>
      <c r="AC8" s="15">
        <f t="shared" si="11"/>
        <v>1.4492753623188408</v>
      </c>
      <c r="AD8" s="12">
        <v>3.33</v>
      </c>
      <c r="AE8" s="12">
        <v>0.34</v>
      </c>
      <c r="AF8" s="15">
        <f t="shared" si="12"/>
        <v>10.21021021021021</v>
      </c>
      <c r="AG8" s="12">
        <v>0.4</v>
      </c>
      <c r="AH8" s="12">
        <v>0.51</v>
      </c>
      <c r="AI8" s="15">
        <f t="shared" si="13"/>
        <v>127.49999999999999</v>
      </c>
      <c r="AJ8" s="12">
        <v>0.33</v>
      </c>
      <c r="AK8" s="12">
        <v>0</v>
      </c>
      <c r="AL8" s="15">
        <f t="shared" si="14"/>
        <v>0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177.65000000000006</v>
      </c>
      <c r="AT8" s="12">
        <f t="shared" si="18"/>
        <v>67.92</v>
      </c>
      <c r="AU8" s="15">
        <f t="shared" si="19"/>
        <v>38.232479594708686</v>
      </c>
    </row>
    <row r="9" spans="1:47" x14ac:dyDescent="0.25">
      <c r="A9" s="12">
        <v>3</v>
      </c>
      <c r="B9" s="13" t="s">
        <v>29</v>
      </c>
      <c r="C9" s="12">
        <v>1</v>
      </c>
      <c r="D9" s="12">
        <v>1</v>
      </c>
      <c r="E9" s="12">
        <v>0</v>
      </c>
      <c r="F9" s="12">
        <v>117.22</v>
      </c>
      <c r="G9" s="12">
        <v>2.2200000000000002</v>
      </c>
      <c r="H9" s="15">
        <f t="shared" si="0"/>
        <v>1.8938747653983963</v>
      </c>
      <c r="I9" s="12">
        <v>36.78</v>
      </c>
      <c r="J9" s="12">
        <v>42.11</v>
      </c>
      <c r="K9" s="15">
        <f t="shared" si="1"/>
        <v>114.49157150625339</v>
      </c>
      <c r="L9" s="12">
        <f t="shared" si="2"/>
        <v>154</v>
      </c>
      <c r="M9" s="12">
        <f t="shared" si="3"/>
        <v>44.33</v>
      </c>
      <c r="N9" s="15">
        <f t="shared" si="4"/>
        <v>28.785714285714288</v>
      </c>
      <c r="O9" s="12">
        <v>11.38</v>
      </c>
      <c r="P9" s="12">
        <v>0</v>
      </c>
      <c r="Q9" s="15">
        <f t="shared" si="5"/>
        <v>0</v>
      </c>
      <c r="R9" s="12">
        <v>12.58</v>
      </c>
      <c r="S9" s="12">
        <v>1.9</v>
      </c>
      <c r="T9" s="15">
        <f t="shared" si="6"/>
        <v>15.103338632750397</v>
      </c>
      <c r="U9" s="12">
        <f t="shared" si="7"/>
        <v>177.96</v>
      </c>
      <c r="V9" s="12">
        <f t="shared" si="8"/>
        <v>46.23</v>
      </c>
      <c r="W9" s="15">
        <f t="shared" si="9"/>
        <v>25.977747808496289</v>
      </c>
      <c r="X9" s="12">
        <v>11.31</v>
      </c>
      <c r="Y9" s="12">
        <v>7.99</v>
      </c>
      <c r="Z9" s="15">
        <f t="shared" si="10"/>
        <v>70.645446507515473</v>
      </c>
      <c r="AA9" s="12">
        <v>0</v>
      </c>
      <c r="AB9" s="12">
        <v>0</v>
      </c>
      <c r="AC9" s="15">
        <f t="shared" si="11"/>
        <v>15.103338632750397</v>
      </c>
      <c r="AD9" s="12">
        <v>3.21</v>
      </c>
      <c r="AE9" s="12">
        <v>0.28999999999999998</v>
      </c>
      <c r="AF9" s="15">
        <f t="shared" si="12"/>
        <v>9.0342679127725845</v>
      </c>
      <c r="AG9" s="12">
        <v>0</v>
      </c>
      <c r="AH9" s="12">
        <v>0.89</v>
      </c>
      <c r="AI9" s="15" t="e">
        <f t="shared" si="13"/>
        <v>#DIV/0!</v>
      </c>
      <c r="AJ9" s="12">
        <v>0</v>
      </c>
      <c r="AK9" s="12">
        <v>0</v>
      </c>
      <c r="AL9" s="15" t="e">
        <f t="shared" si="14"/>
        <v>#DIV/0!</v>
      </c>
      <c r="AM9" s="12">
        <v>2.65</v>
      </c>
      <c r="AN9" s="12">
        <v>0</v>
      </c>
      <c r="AO9" s="15">
        <f t="shared" si="15"/>
        <v>0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195.13000000000002</v>
      </c>
      <c r="AT9" s="12">
        <f t="shared" si="18"/>
        <v>55.4</v>
      </c>
      <c r="AU9" s="15">
        <f t="shared" si="19"/>
        <v>28.391328857684616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5" t="e">
        <f t="shared" si="0"/>
        <v>#DIV/0!</v>
      </c>
      <c r="I10" s="12">
        <v>0</v>
      </c>
      <c r="J10" s="12">
        <v>0</v>
      </c>
      <c r="K10" s="15" t="e">
        <f t="shared" si="1"/>
        <v>#DIV/0!</v>
      </c>
      <c r="L10" s="12">
        <f t="shared" si="2"/>
        <v>0</v>
      </c>
      <c r="M10" s="12">
        <f t="shared" si="3"/>
        <v>0</v>
      </c>
      <c r="N10" s="15" t="e">
        <f t="shared" si="4"/>
        <v>#DIV/0!</v>
      </c>
      <c r="O10" s="12">
        <v>0</v>
      </c>
      <c r="P10" s="12">
        <v>0</v>
      </c>
      <c r="Q10" s="15" t="e">
        <f t="shared" si="5"/>
        <v>#DIV/0!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0</v>
      </c>
      <c r="V10" s="12">
        <f t="shared" si="8"/>
        <v>0</v>
      </c>
      <c r="W10" s="15" t="e">
        <f t="shared" si="9"/>
        <v>#DIV/0!</v>
      </c>
      <c r="X10" s="12">
        <v>0</v>
      </c>
      <c r="Y10" s="12">
        <v>0</v>
      </c>
      <c r="Z10" s="15" t="e">
        <f t="shared" si="10"/>
        <v>#DIV/0!</v>
      </c>
      <c r="AA10" s="12">
        <v>0</v>
      </c>
      <c r="AB10" s="12">
        <v>0</v>
      </c>
      <c r="AC10" s="15" t="e">
        <f t="shared" si="11"/>
        <v>#DIV/0!</v>
      </c>
      <c r="AD10" s="12">
        <v>0</v>
      </c>
      <c r="AE10" s="12">
        <v>0</v>
      </c>
      <c r="AF10" s="15" t="e">
        <f t="shared" si="12"/>
        <v>#DIV/0!</v>
      </c>
      <c r="AG10" s="12">
        <v>0</v>
      </c>
      <c r="AH10" s="12">
        <v>0</v>
      </c>
      <c r="AI10" s="15" t="e">
        <f t="shared" si="13"/>
        <v>#DIV/0!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0</v>
      </c>
      <c r="AR10" s="15" t="e">
        <f t="shared" si="16"/>
        <v>#DIV/0!</v>
      </c>
      <c r="AS10" s="12">
        <f t="shared" si="17"/>
        <v>0</v>
      </c>
      <c r="AT10" s="12">
        <f t="shared" si="18"/>
        <v>0</v>
      </c>
      <c r="AU10" s="15" t="e">
        <f t="shared" si="19"/>
        <v>#DIV/0!</v>
      </c>
    </row>
    <row r="11" spans="1:47" x14ac:dyDescent="0.25">
      <c r="A11" s="12">
        <v>5</v>
      </c>
      <c r="B11" s="13" t="s">
        <v>31</v>
      </c>
      <c r="C11" s="12">
        <v>5</v>
      </c>
      <c r="D11" s="12">
        <v>3</v>
      </c>
      <c r="E11" s="12">
        <v>0</v>
      </c>
      <c r="F11" s="12">
        <v>360.7</v>
      </c>
      <c r="G11" s="12">
        <v>424.81</v>
      </c>
      <c r="H11" s="15">
        <f t="shared" si="0"/>
        <v>117.77377321874134</v>
      </c>
      <c r="I11" s="12">
        <v>111.42</v>
      </c>
      <c r="J11" s="12">
        <v>12.28</v>
      </c>
      <c r="K11" s="15">
        <f t="shared" si="1"/>
        <v>11.021360617483396</v>
      </c>
      <c r="L11" s="12">
        <f t="shared" si="2"/>
        <v>472.12</v>
      </c>
      <c r="M11" s="12">
        <f t="shared" si="3"/>
        <v>437.09</v>
      </c>
      <c r="N11" s="15">
        <f t="shared" si="4"/>
        <v>92.580276200965855</v>
      </c>
      <c r="O11" s="12">
        <v>6.62</v>
      </c>
      <c r="P11" s="12">
        <v>0</v>
      </c>
      <c r="Q11" s="15">
        <f t="shared" si="5"/>
        <v>0</v>
      </c>
      <c r="R11" s="12">
        <v>10.51</v>
      </c>
      <c r="S11" s="12">
        <v>1.29</v>
      </c>
      <c r="T11" s="15">
        <f t="shared" si="6"/>
        <v>12.274024738344433</v>
      </c>
      <c r="U11" s="12">
        <f t="shared" si="7"/>
        <v>489.25</v>
      </c>
      <c r="V11" s="12">
        <f t="shared" si="8"/>
        <v>438.38</v>
      </c>
      <c r="W11" s="15">
        <f t="shared" si="9"/>
        <v>89.60245273377619</v>
      </c>
      <c r="X11" s="12">
        <v>39.99</v>
      </c>
      <c r="Y11" s="12">
        <v>17.579999999999998</v>
      </c>
      <c r="Z11" s="15">
        <f t="shared" si="10"/>
        <v>43.960990247561881</v>
      </c>
      <c r="AA11" s="12">
        <v>0</v>
      </c>
      <c r="AB11" s="12">
        <v>0</v>
      </c>
      <c r="AC11" s="15">
        <f t="shared" si="11"/>
        <v>12.274024738344433</v>
      </c>
      <c r="AD11" s="12">
        <v>9.31</v>
      </c>
      <c r="AE11" s="12">
        <v>1.41</v>
      </c>
      <c r="AF11" s="15">
        <f t="shared" si="12"/>
        <v>15.145005370569278</v>
      </c>
      <c r="AG11" s="12">
        <v>1.43</v>
      </c>
      <c r="AH11" s="12">
        <v>2.68</v>
      </c>
      <c r="AI11" s="15">
        <f t="shared" si="13"/>
        <v>187.41258741258744</v>
      </c>
      <c r="AJ11" s="12">
        <v>0.49</v>
      </c>
      <c r="AK11" s="12">
        <v>0</v>
      </c>
      <c r="AL11" s="15">
        <f t="shared" si="14"/>
        <v>0</v>
      </c>
      <c r="AM11" s="12">
        <v>0.27</v>
      </c>
      <c r="AN11" s="12">
        <v>0</v>
      </c>
      <c r="AO11" s="15">
        <f t="shared" si="15"/>
        <v>0</v>
      </c>
      <c r="AP11" s="12">
        <v>25.38</v>
      </c>
      <c r="AQ11" s="12">
        <v>0</v>
      </c>
      <c r="AR11" s="15">
        <f t="shared" si="16"/>
        <v>0</v>
      </c>
      <c r="AS11" s="12">
        <f t="shared" si="17"/>
        <v>566.11999999999989</v>
      </c>
      <c r="AT11" s="12">
        <f t="shared" si="18"/>
        <v>460.05</v>
      </c>
      <c r="AU11" s="15">
        <f t="shared" si="19"/>
        <v>81.263689677100288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0</v>
      </c>
      <c r="F12" s="12">
        <v>96.06</v>
      </c>
      <c r="G12" s="12">
        <v>0.02</v>
      </c>
      <c r="H12" s="15">
        <f t="shared" si="0"/>
        <v>2.0820320632937747E-2</v>
      </c>
      <c r="I12" s="12">
        <v>10.94</v>
      </c>
      <c r="J12" s="12">
        <v>28.85</v>
      </c>
      <c r="K12" s="15">
        <f t="shared" si="1"/>
        <v>263.71115173674593</v>
      </c>
      <c r="L12" s="12">
        <f t="shared" si="2"/>
        <v>107</v>
      </c>
      <c r="M12" s="12">
        <f t="shared" si="3"/>
        <v>28.87</v>
      </c>
      <c r="N12" s="15">
        <f t="shared" si="4"/>
        <v>26.981308411214954</v>
      </c>
      <c r="O12" s="12">
        <v>6.94</v>
      </c>
      <c r="P12" s="12">
        <v>0</v>
      </c>
      <c r="Q12" s="15">
        <f t="shared" si="5"/>
        <v>0</v>
      </c>
      <c r="R12" s="12">
        <v>0.21</v>
      </c>
      <c r="S12" s="12">
        <v>0</v>
      </c>
      <c r="T12" s="15">
        <f t="shared" si="6"/>
        <v>0</v>
      </c>
      <c r="U12" s="12">
        <f t="shared" si="7"/>
        <v>114.14999999999999</v>
      </c>
      <c r="V12" s="12">
        <f t="shared" si="8"/>
        <v>28.87</v>
      </c>
      <c r="W12" s="15">
        <f t="shared" si="9"/>
        <v>25.291283399036356</v>
      </c>
      <c r="X12" s="12">
        <v>9.56</v>
      </c>
      <c r="Y12" s="12">
        <v>2.73</v>
      </c>
      <c r="Z12" s="15">
        <f t="shared" si="10"/>
        <v>28.556485355648537</v>
      </c>
      <c r="AA12" s="12">
        <v>0</v>
      </c>
      <c r="AB12" s="12">
        <v>0</v>
      </c>
      <c r="AC12" s="15">
        <f t="shared" si="11"/>
        <v>0</v>
      </c>
      <c r="AD12" s="12">
        <v>1.27</v>
      </c>
      <c r="AE12" s="12">
        <v>0.18</v>
      </c>
      <c r="AF12" s="15">
        <f t="shared" si="12"/>
        <v>14.173228346456693</v>
      </c>
      <c r="AG12" s="12">
        <v>0.55000000000000004</v>
      </c>
      <c r="AH12" s="12">
        <v>0.2</v>
      </c>
      <c r="AI12" s="15">
        <f t="shared" si="13"/>
        <v>36.363636363636367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125.52999999999999</v>
      </c>
      <c r="AT12" s="12">
        <f t="shared" si="18"/>
        <v>31.98</v>
      </c>
      <c r="AU12" s="15">
        <f t="shared" si="19"/>
        <v>25.475981837011076</v>
      </c>
    </row>
    <row r="13" spans="1:47" x14ac:dyDescent="0.25">
      <c r="A13" s="12">
        <v>7</v>
      </c>
      <c r="B13" s="13" t="s">
        <v>33</v>
      </c>
      <c r="C13" s="12">
        <v>7</v>
      </c>
      <c r="D13" s="12">
        <v>6</v>
      </c>
      <c r="E13" s="12">
        <v>0</v>
      </c>
      <c r="F13" s="12">
        <v>459.5</v>
      </c>
      <c r="G13" s="12">
        <v>515.92999999999995</v>
      </c>
      <c r="H13" s="15">
        <f t="shared" si="0"/>
        <v>112.28073993471163</v>
      </c>
      <c r="I13" s="12">
        <v>129.44</v>
      </c>
      <c r="J13" s="12">
        <v>8.16</v>
      </c>
      <c r="K13" s="15">
        <f t="shared" si="1"/>
        <v>6.3040791100123617</v>
      </c>
      <c r="L13" s="12">
        <f t="shared" si="2"/>
        <v>588.94000000000005</v>
      </c>
      <c r="M13" s="12">
        <f t="shared" si="3"/>
        <v>524.08999999999992</v>
      </c>
      <c r="N13" s="15">
        <f t="shared" si="4"/>
        <v>88.988691547526045</v>
      </c>
      <c r="O13" s="12">
        <v>51.89</v>
      </c>
      <c r="P13" s="12">
        <v>0</v>
      </c>
      <c r="Q13" s="15">
        <f t="shared" si="5"/>
        <v>0</v>
      </c>
      <c r="R13" s="12">
        <v>11.86</v>
      </c>
      <c r="S13" s="12">
        <v>0.54</v>
      </c>
      <c r="T13" s="15">
        <f t="shared" si="6"/>
        <v>4.5531197301854984</v>
      </c>
      <c r="U13" s="12">
        <f t="shared" si="7"/>
        <v>652.69000000000005</v>
      </c>
      <c r="V13" s="12">
        <f t="shared" si="8"/>
        <v>524.62999999999988</v>
      </c>
      <c r="W13" s="15">
        <f t="shared" si="9"/>
        <v>80.37965956273267</v>
      </c>
      <c r="X13" s="12">
        <v>112.58</v>
      </c>
      <c r="Y13" s="12">
        <v>73.22</v>
      </c>
      <c r="Z13" s="15">
        <f t="shared" si="10"/>
        <v>65.038195061289755</v>
      </c>
      <c r="AA13" s="12">
        <v>0</v>
      </c>
      <c r="AB13" s="12">
        <v>0</v>
      </c>
      <c r="AC13" s="15">
        <f t="shared" si="11"/>
        <v>4.5531197301854984</v>
      </c>
      <c r="AD13" s="12">
        <v>10.96</v>
      </c>
      <c r="AE13" s="12">
        <v>1.0900000000000001</v>
      </c>
      <c r="AF13" s="15">
        <f t="shared" si="12"/>
        <v>9.945255474452555</v>
      </c>
      <c r="AG13" s="12">
        <v>5.45</v>
      </c>
      <c r="AH13" s="12">
        <v>1.04</v>
      </c>
      <c r="AI13" s="15">
        <f t="shared" si="13"/>
        <v>19.082568807339449</v>
      </c>
      <c r="AJ13" s="12">
        <v>0</v>
      </c>
      <c r="AK13" s="12">
        <v>0</v>
      </c>
      <c r="AL13" s="15" t="e">
        <f t="shared" si="14"/>
        <v>#DIV/0!</v>
      </c>
      <c r="AM13" s="12">
        <v>6.55</v>
      </c>
      <c r="AN13" s="12">
        <v>0</v>
      </c>
      <c r="AO13" s="15">
        <f t="shared" si="15"/>
        <v>0</v>
      </c>
      <c r="AP13" s="12">
        <v>23.58</v>
      </c>
      <c r="AQ13" s="12">
        <v>0</v>
      </c>
      <c r="AR13" s="15">
        <f t="shared" si="16"/>
        <v>0</v>
      </c>
      <c r="AS13" s="12">
        <f t="shared" si="17"/>
        <v>811.81000000000017</v>
      </c>
      <c r="AT13" s="12">
        <f t="shared" si="18"/>
        <v>599.9799999999999</v>
      </c>
      <c r="AU13" s="15">
        <f t="shared" si="19"/>
        <v>73.906455944124829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2</v>
      </c>
      <c r="E14" s="12">
        <v>0</v>
      </c>
      <c r="F14" s="12">
        <v>57.05</v>
      </c>
      <c r="G14" s="12">
        <v>47.72</v>
      </c>
      <c r="H14" s="15">
        <f t="shared" si="0"/>
        <v>83.645924627519719</v>
      </c>
      <c r="I14" s="12">
        <v>15.57</v>
      </c>
      <c r="J14" s="12">
        <v>0.08</v>
      </c>
      <c r="K14" s="15">
        <f t="shared" si="1"/>
        <v>0.51380860629415537</v>
      </c>
      <c r="L14" s="12">
        <f t="shared" si="2"/>
        <v>72.62</v>
      </c>
      <c r="M14" s="12">
        <f t="shared" si="3"/>
        <v>47.8</v>
      </c>
      <c r="N14" s="15">
        <f t="shared" si="4"/>
        <v>65.822087579179282</v>
      </c>
      <c r="O14" s="12">
        <v>36.07</v>
      </c>
      <c r="P14" s="12">
        <v>0.01</v>
      </c>
      <c r="Q14" s="15">
        <f t="shared" si="5"/>
        <v>2.772387025228722E-2</v>
      </c>
      <c r="R14" s="12">
        <v>38</v>
      </c>
      <c r="S14" s="12">
        <v>0.48</v>
      </c>
      <c r="T14" s="15">
        <f t="shared" si="6"/>
        <v>1.263157894736842</v>
      </c>
      <c r="U14" s="12">
        <f t="shared" si="7"/>
        <v>146.69</v>
      </c>
      <c r="V14" s="12">
        <f t="shared" si="8"/>
        <v>48.289999999999992</v>
      </c>
      <c r="W14" s="15">
        <f t="shared" si="9"/>
        <v>32.919762765014653</v>
      </c>
      <c r="X14" s="12">
        <v>62.71</v>
      </c>
      <c r="Y14" s="12">
        <v>13.03</v>
      </c>
      <c r="Z14" s="15">
        <f t="shared" si="10"/>
        <v>20.778185297400732</v>
      </c>
      <c r="AA14" s="12">
        <v>0</v>
      </c>
      <c r="AB14" s="12">
        <v>0</v>
      </c>
      <c r="AC14" s="15">
        <f t="shared" si="11"/>
        <v>1.263157894736842</v>
      </c>
      <c r="AD14" s="12">
        <v>4.6100000000000003</v>
      </c>
      <c r="AE14" s="12">
        <v>0.26</v>
      </c>
      <c r="AF14" s="15">
        <f t="shared" si="12"/>
        <v>5.6399132321041208</v>
      </c>
      <c r="AG14" s="12">
        <v>2.12</v>
      </c>
      <c r="AH14" s="12">
        <v>0.12</v>
      </c>
      <c r="AI14" s="15">
        <f t="shared" si="13"/>
        <v>5.6603773584905657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216.13000000000002</v>
      </c>
      <c r="AT14" s="12">
        <f t="shared" si="18"/>
        <v>61.699999999999989</v>
      </c>
      <c r="AU14" s="15">
        <f t="shared" si="19"/>
        <v>28.547633368805801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1</v>
      </c>
      <c r="E16" s="12">
        <v>0</v>
      </c>
      <c r="F16" s="12">
        <v>55.78</v>
      </c>
      <c r="G16" s="12">
        <v>36.08</v>
      </c>
      <c r="H16" s="15">
        <f t="shared" si="0"/>
        <v>64.682681964861956</v>
      </c>
      <c r="I16" s="12">
        <v>12.89</v>
      </c>
      <c r="J16" s="12">
        <v>23.48</v>
      </c>
      <c r="K16" s="15">
        <f t="shared" si="1"/>
        <v>182.15671062839408</v>
      </c>
      <c r="L16" s="12">
        <f t="shared" si="2"/>
        <v>68.67</v>
      </c>
      <c r="M16" s="12">
        <f t="shared" si="3"/>
        <v>59.56</v>
      </c>
      <c r="N16" s="15">
        <f t="shared" si="4"/>
        <v>86.733653706130781</v>
      </c>
      <c r="O16" s="12">
        <v>11.9</v>
      </c>
      <c r="P16" s="12">
        <v>0</v>
      </c>
      <c r="Q16" s="15">
        <f t="shared" si="5"/>
        <v>0</v>
      </c>
      <c r="R16" s="12">
        <v>9.48</v>
      </c>
      <c r="S16" s="12">
        <v>12.52</v>
      </c>
      <c r="T16" s="15">
        <f t="shared" si="6"/>
        <v>132.06751054852319</v>
      </c>
      <c r="U16" s="12">
        <f t="shared" si="7"/>
        <v>90.050000000000011</v>
      </c>
      <c r="V16" s="12">
        <f t="shared" si="8"/>
        <v>72.08</v>
      </c>
      <c r="W16" s="15">
        <f t="shared" si="9"/>
        <v>80.04441976679621</v>
      </c>
      <c r="X16" s="12">
        <v>11.39</v>
      </c>
      <c r="Y16" s="12">
        <v>5.04</v>
      </c>
      <c r="Z16" s="15">
        <f t="shared" si="10"/>
        <v>44.249341527655837</v>
      </c>
      <c r="AA16" s="12">
        <v>0</v>
      </c>
      <c r="AB16" s="12">
        <v>0</v>
      </c>
      <c r="AC16" s="15">
        <f t="shared" si="11"/>
        <v>132.06751054852319</v>
      </c>
      <c r="AD16" s="12">
        <v>1.34</v>
      </c>
      <c r="AE16" s="12">
        <v>0.55000000000000004</v>
      </c>
      <c r="AF16" s="15">
        <f t="shared" si="12"/>
        <v>41.044776119402989</v>
      </c>
      <c r="AG16" s="12">
        <v>0.97</v>
      </c>
      <c r="AH16" s="12">
        <v>0.73</v>
      </c>
      <c r="AI16" s="15">
        <f t="shared" si="13"/>
        <v>75.257731958762889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103.75000000000001</v>
      </c>
      <c r="AT16" s="12">
        <f t="shared" si="18"/>
        <v>78.400000000000006</v>
      </c>
      <c r="AU16" s="15">
        <f t="shared" si="19"/>
        <v>75.566265060240951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5" t="e">
        <f t="shared" si="0"/>
        <v>#DIV/0!</v>
      </c>
      <c r="I17" s="12">
        <v>0</v>
      </c>
      <c r="J17" s="12">
        <v>0</v>
      </c>
      <c r="K17" s="15" t="e">
        <f t="shared" si="1"/>
        <v>#DIV/0!</v>
      </c>
      <c r="L17" s="12">
        <f t="shared" si="2"/>
        <v>0</v>
      </c>
      <c r="M17" s="12">
        <f t="shared" si="3"/>
        <v>0</v>
      </c>
      <c r="N17" s="15" t="e">
        <f t="shared" si="4"/>
        <v>#DIV/0!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0</v>
      </c>
      <c r="V17" s="12">
        <f t="shared" si="8"/>
        <v>0</v>
      </c>
      <c r="W17" s="15" t="e">
        <f t="shared" si="9"/>
        <v>#DIV/0!</v>
      </c>
      <c r="X17" s="12">
        <v>0</v>
      </c>
      <c r="Y17" s="12">
        <v>0</v>
      </c>
      <c r="Z17" s="15" t="e">
        <f t="shared" si="10"/>
        <v>#DIV/0!</v>
      </c>
      <c r="AA17" s="12">
        <v>0</v>
      </c>
      <c r="AB17" s="12">
        <v>0</v>
      </c>
      <c r="AC17" s="15" t="e">
        <f t="shared" si="11"/>
        <v>#DIV/0!</v>
      </c>
      <c r="AD17" s="12">
        <v>0</v>
      </c>
      <c r="AE17" s="12">
        <v>0</v>
      </c>
      <c r="AF17" s="15" t="e">
        <f t="shared" si="12"/>
        <v>#DIV/0!</v>
      </c>
      <c r="AG17" s="12">
        <v>0</v>
      </c>
      <c r="AH17" s="12">
        <v>0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0</v>
      </c>
      <c r="AR17" s="15" t="e">
        <f t="shared" si="16"/>
        <v>#DIV/0!</v>
      </c>
      <c r="AS17" s="12">
        <f t="shared" si="17"/>
        <v>0</v>
      </c>
      <c r="AT17" s="12">
        <f t="shared" si="18"/>
        <v>0</v>
      </c>
      <c r="AU17" s="15" t="e">
        <f t="shared" si="19"/>
        <v>#DIV/0!</v>
      </c>
    </row>
    <row r="18" spans="1:47" x14ac:dyDescent="0.25">
      <c r="A18" s="12">
        <v>12</v>
      </c>
      <c r="B18" s="13" t="s">
        <v>38</v>
      </c>
      <c r="C18" s="12">
        <v>3</v>
      </c>
      <c r="D18" s="12">
        <v>5</v>
      </c>
      <c r="E18" s="12">
        <v>0</v>
      </c>
      <c r="F18" s="12">
        <v>297.16000000000003</v>
      </c>
      <c r="G18" s="12">
        <v>89.33</v>
      </c>
      <c r="H18" s="15">
        <f t="shared" si="0"/>
        <v>30.061246466550003</v>
      </c>
      <c r="I18" s="12">
        <v>499.54</v>
      </c>
      <c r="J18" s="12">
        <v>18.46</v>
      </c>
      <c r="K18" s="15">
        <f t="shared" si="1"/>
        <v>3.6953997677863635</v>
      </c>
      <c r="L18" s="12">
        <f t="shared" si="2"/>
        <v>796.7</v>
      </c>
      <c r="M18" s="12">
        <f t="shared" si="3"/>
        <v>107.78999999999999</v>
      </c>
      <c r="N18" s="15">
        <f t="shared" si="4"/>
        <v>13.529559432659719</v>
      </c>
      <c r="O18" s="12">
        <v>202.3</v>
      </c>
      <c r="P18" s="12">
        <v>0</v>
      </c>
      <c r="Q18" s="15">
        <f t="shared" si="5"/>
        <v>0</v>
      </c>
      <c r="R18" s="12">
        <v>118.95</v>
      </c>
      <c r="S18" s="12">
        <v>1.9</v>
      </c>
      <c r="T18" s="15">
        <f t="shared" si="6"/>
        <v>1.5973097940311054</v>
      </c>
      <c r="U18" s="12">
        <f t="shared" si="7"/>
        <v>1117.95</v>
      </c>
      <c r="V18" s="12">
        <f t="shared" si="8"/>
        <v>109.69</v>
      </c>
      <c r="W18" s="15">
        <f t="shared" si="9"/>
        <v>9.8117089315264536</v>
      </c>
      <c r="X18" s="12">
        <v>217.01</v>
      </c>
      <c r="Y18" s="12">
        <v>48.6</v>
      </c>
      <c r="Z18" s="15">
        <f t="shared" si="10"/>
        <v>22.395281323441317</v>
      </c>
      <c r="AA18" s="12">
        <v>0</v>
      </c>
      <c r="AB18" s="12">
        <v>0</v>
      </c>
      <c r="AC18" s="15">
        <f t="shared" si="11"/>
        <v>1.5973097940311054</v>
      </c>
      <c r="AD18" s="12">
        <v>11.35</v>
      </c>
      <c r="AE18" s="12">
        <v>0.7</v>
      </c>
      <c r="AF18" s="15">
        <f t="shared" si="12"/>
        <v>6.1674008810572687</v>
      </c>
      <c r="AG18" s="12">
        <v>4.2699999999999996</v>
      </c>
      <c r="AH18" s="12">
        <v>1.85</v>
      </c>
      <c r="AI18" s="15">
        <f t="shared" si="13"/>
        <v>43.325526932084315</v>
      </c>
      <c r="AJ18" s="12">
        <v>0.55000000000000004</v>
      </c>
      <c r="AK18" s="12">
        <v>0</v>
      </c>
      <c r="AL18" s="15">
        <f t="shared" si="14"/>
        <v>0</v>
      </c>
      <c r="AM18" s="12">
        <v>7.95</v>
      </c>
      <c r="AN18" s="12">
        <v>0</v>
      </c>
      <c r="AO18" s="15">
        <f t="shared" si="15"/>
        <v>0</v>
      </c>
      <c r="AP18" s="12">
        <v>25.92</v>
      </c>
      <c r="AQ18" s="12">
        <v>0</v>
      </c>
      <c r="AR18" s="15">
        <f t="shared" si="16"/>
        <v>0</v>
      </c>
      <c r="AS18" s="12">
        <f t="shared" si="17"/>
        <v>1385</v>
      </c>
      <c r="AT18" s="12">
        <f t="shared" si="18"/>
        <v>160.83999999999997</v>
      </c>
      <c r="AU18" s="15">
        <f t="shared" si="19"/>
        <v>11.612996389891695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2</v>
      </c>
      <c r="E19" s="12">
        <v>0</v>
      </c>
      <c r="F19" s="12">
        <v>58.66</v>
      </c>
      <c r="G19" s="12">
        <v>5.5</v>
      </c>
      <c r="H19" s="15">
        <f t="shared" si="0"/>
        <v>9.376065461984318</v>
      </c>
      <c r="I19" s="12">
        <v>0</v>
      </c>
      <c r="J19" s="12">
        <v>16.3</v>
      </c>
      <c r="K19" s="15" t="e">
        <f t="shared" si="1"/>
        <v>#DIV/0!</v>
      </c>
      <c r="L19" s="12">
        <f t="shared" si="2"/>
        <v>58.66</v>
      </c>
      <c r="M19" s="12">
        <f t="shared" si="3"/>
        <v>21.8</v>
      </c>
      <c r="N19" s="15">
        <f t="shared" si="4"/>
        <v>37.163314012956022</v>
      </c>
      <c r="O19" s="12">
        <v>0</v>
      </c>
      <c r="P19" s="12">
        <v>0</v>
      </c>
      <c r="Q19" s="15" t="e">
        <f t="shared" si="5"/>
        <v>#DIV/0!</v>
      </c>
      <c r="R19" s="12">
        <v>3.43</v>
      </c>
      <c r="S19" s="12">
        <v>0.3</v>
      </c>
      <c r="T19" s="15">
        <f t="shared" si="6"/>
        <v>8.7463556851311957</v>
      </c>
      <c r="U19" s="12">
        <f t="shared" si="7"/>
        <v>62.089999999999996</v>
      </c>
      <c r="V19" s="12">
        <f t="shared" si="8"/>
        <v>22.1</v>
      </c>
      <c r="W19" s="15">
        <f t="shared" si="9"/>
        <v>35.593493316153975</v>
      </c>
      <c r="X19" s="12">
        <v>4.4800000000000004</v>
      </c>
      <c r="Y19" s="12">
        <v>7.1</v>
      </c>
      <c r="Z19" s="15">
        <f t="shared" si="10"/>
        <v>158.48214285714283</v>
      </c>
      <c r="AA19" s="12">
        <v>0</v>
      </c>
      <c r="AB19" s="12">
        <v>0</v>
      </c>
      <c r="AC19" s="15">
        <f t="shared" si="11"/>
        <v>8.7463556851311957</v>
      </c>
      <c r="AD19" s="12">
        <v>0</v>
      </c>
      <c r="AE19" s="12">
        <v>0</v>
      </c>
      <c r="AF19" s="15" t="e">
        <f t="shared" si="12"/>
        <v>#DIV/0!</v>
      </c>
      <c r="AG19" s="12">
        <v>0</v>
      </c>
      <c r="AH19" s="12">
        <v>0.3</v>
      </c>
      <c r="AI19" s="15" t="e">
        <f t="shared" si="13"/>
        <v>#DIV/0!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2.5499999999999998</v>
      </c>
      <c r="AQ19" s="12">
        <v>9.85</v>
      </c>
      <c r="AR19" s="15">
        <f t="shared" si="16"/>
        <v>386.27450980392155</v>
      </c>
      <c r="AS19" s="12">
        <f t="shared" si="17"/>
        <v>69.11999999999999</v>
      </c>
      <c r="AT19" s="12">
        <f t="shared" si="18"/>
        <v>39.35</v>
      </c>
      <c r="AU19" s="15">
        <f t="shared" si="19"/>
        <v>56.929976851851862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0</v>
      </c>
      <c r="F21" s="12">
        <v>0</v>
      </c>
      <c r="G21" s="12">
        <v>23.36</v>
      </c>
      <c r="H21" s="15" t="e">
        <f t="shared" si="0"/>
        <v>#DIV/0!</v>
      </c>
      <c r="I21" s="12">
        <v>0</v>
      </c>
      <c r="J21" s="12">
        <v>0.18</v>
      </c>
      <c r="K21" s="15" t="e">
        <f t="shared" si="1"/>
        <v>#DIV/0!</v>
      </c>
      <c r="L21" s="12">
        <f t="shared" si="2"/>
        <v>0</v>
      </c>
      <c r="M21" s="12">
        <f t="shared" si="3"/>
        <v>23.54</v>
      </c>
      <c r="N21" s="15" t="e">
        <f t="shared" si="4"/>
        <v>#DIV/0!</v>
      </c>
      <c r="O21" s="12">
        <v>0</v>
      </c>
      <c r="P21" s="12">
        <v>0</v>
      </c>
      <c r="Q21" s="15" t="e">
        <f t="shared" si="5"/>
        <v>#DIV/0!</v>
      </c>
      <c r="R21" s="12">
        <v>0</v>
      </c>
      <c r="S21" s="12">
        <v>0</v>
      </c>
      <c r="T21" s="15" t="e">
        <f t="shared" si="6"/>
        <v>#DIV/0!</v>
      </c>
      <c r="U21" s="12">
        <f t="shared" si="7"/>
        <v>0</v>
      </c>
      <c r="V21" s="12">
        <f t="shared" si="8"/>
        <v>23.54</v>
      </c>
      <c r="W21" s="15" t="e">
        <f t="shared" si="9"/>
        <v>#DIV/0!</v>
      </c>
      <c r="X21" s="12">
        <v>0</v>
      </c>
      <c r="Y21" s="12">
        <v>7.0000000000000007E-2</v>
      </c>
      <c r="Z21" s="15" t="e">
        <f t="shared" si="10"/>
        <v>#DIV/0!</v>
      </c>
      <c r="AA21" s="12">
        <v>0</v>
      </c>
      <c r="AB21" s="12">
        <v>0</v>
      </c>
      <c r="AC21" s="15" t="e">
        <f t="shared" si="11"/>
        <v>#DIV/0!</v>
      </c>
      <c r="AD21" s="12">
        <v>0</v>
      </c>
      <c r="AE21" s="12">
        <v>0</v>
      </c>
      <c r="AF21" s="15" t="e">
        <f t="shared" si="12"/>
        <v>#DIV/0!</v>
      </c>
      <c r="AG21" s="12">
        <v>0</v>
      </c>
      <c r="AH21" s="12">
        <v>0.21</v>
      </c>
      <c r="AI21" s="15" t="e">
        <f t="shared" si="13"/>
        <v>#DIV/0!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5.69</v>
      </c>
      <c r="AR21" s="15" t="e">
        <f t="shared" si="16"/>
        <v>#DIV/0!</v>
      </c>
      <c r="AS21" s="12">
        <f t="shared" si="17"/>
        <v>0</v>
      </c>
      <c r="AT21" s="12">
        <f t="shared" si="18"/>
        <v>29.51</v>
      </c>
      <c r="AU21" s="15" t="e">
        <f t="shared" si="19"/>
        <v>#DIV/0!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2</v>
      </c>
      <c r="E22" s="12">
        <v>0</v>
      </c>
      <c r="F22" s="12">
        <v>3.34</v>
      </c>
      <c r="G22" s="12">
        <v>1.08</v>
      </c>
      <c r="H22" s="15">
        <f t="shared" si="0"/>
        <v>32.335329341317369</v>
      </c>
      <c r="I22" s="12">
        <v>0</v>
      </c>
      <c r="J22" s="12">
        <v>19.989999999999998</v>
      </c>
      <c r="K22" s="15" t="e">
        <f t="shared" si="1"/>
        <v>#DIV/0!</v>
      </c>
      <c r="L22" s="12">
        <f t="shared" si="2"/>
        <v>3.34</v>
      </c>
      <c r="M22" s="12">
        <f t="shared" si="3"/>
        <v>21.07</v>
      </c>
      <c r="N22" s="15">
        <f t="shared" si="4"/>
        <v>630.83832335329339</v>
      </c>
      <c r="O22" s="12">
        <v>0</v>
      </c>
      <c r="P22" s="12">
        <v>0</v>
      </c>
      <c r="Q22" s="15" t="e">
        <f t="shared" si="5"/>
        <v>#DIV/0!</v>
      </c>
      <c r="R22" s="12">
        <v>0</v>
      </c>
      <c r="S22" s="12">
        <v>0.31</v>
      </c>
      <c r="T22" s="15" t="e">
        <f t="shared" si="6"/>
        <v>#DIV/0!</v>
      </c>
      <c r="U22" s="12">
        <f t="shared" si="7"/>
        <v>3.34</v>
      </c>
      <c r="V22" s="12">
        <f t="shared" si="8"/>
        <v>21.38</v>
      </c>
      <c r="W22" s="15">
        <f t="shared" si="9"/>
        <v>640.11976047904193</v>
      </c>
      <c r="X22" s="12">
        <v>2.79</v>
      </c>
      <c r="Y22" s="12">
        <v>18.850000000000001</v>
      </c>
      <c r="Z22" s="15">
        <f t="shared" si="10"/>
        <v>675.62724014336925</v>
      </c>
      <c r="AA22" s="12">
        <v>0</v>
      </c>
      <c r="AB22" s="12">
        <v>0</v>
      </c>
      <c r="AC22" s="15" t="e">
        <f t="shared" si="11"/>
        <v>#DIV/0!</v>
      </c>
      <c r="AD22" s="12">
        <v>1.96</v>
      </c>
      <c r="AE22" s="12">
        <v>0.05</v>
      </c>
      <c r="AF22" s="15">
        <f t="shared" si="12"/>
        <v>2.5510204081632653</v>
      </c>
      <c r="AG22" s="12">
        <v>0</v>
      </c>
      <c r="AH22" s="12">
        <v>2.4500000000000002</v>
      </c>
      <c r="AI22" s="15" t="e">
        <f t="shared" si="13"/>
        <v>#DIV/0!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5.77</v>
      </c>
      <c r="AQ22" s="12">
        <v>32.31</v>
      </c>
      <c r="AR22" s="15">
        <f t="shared" si="16"/>
        <v>559.96533795493951</v>
      </c>
      <c r="AS22" s="12">
        <f t="shared" si="17"/>
        <v>13.86</v>
      </c>
      <c r="AT22" s="12">
        <f t="shared" si="18"/>
        <v>75.040000000000006</v>
      </c>
      <c r="AU22" s="15">
        <f t="shared" si="19"/>
        <v>541.41414141414157</v>
      </c>
    </row>
    <row r="23" spans="1:47" x14ac:dyDescent="0.25">
      <c r="A23" s="12">
        <v>17</v>
      </c>
      <c r="B23" s="13" t="s">
        <v>43</v>
      </c>
      <c r="C23" s="12">
        <v>4</v>
      </c>
      <c r="D23" s="12">
        <v>3</v>
      </c>
      <c r="E23" s="12">
        <v>0</v>
      </c>
      <c r="F23" s="12">
        <v>143.19</v>
      </c>
      <c r="G23" s="12">
        <v>11.25</v>
      </c>
      <c r="H23" s="15">
        <f t="shared" si="0"/>
        <v>7.8566939032055316</v>
      </c>
      <c r="I23" s="12">
        <v>123.29</v>
      </c>
      <c r="J23" s="12">
        <v>64.540000000000006</v>
      </c>
      <c r="K23" s="15">
        <f t="shared" si="1"/>
        <v>52.348122313245192</v>
      </c>
      <c r="L23" s="12">
        <f t="shared" si="2"/>
        <v>266.48</v>
      </c>
      <c r="M23" s="12">
        <f t="shared" si="3"/>
        <v>75.790000000000006</v>
      </c>
      <c r="N23" s="15">
        <f t="shared" si="4"/>
        <v>28.441158811167817</v>
      </c>
      <c r="O23" s="12">
        <v>19.79</v>
      </c>
      <c r="P23" s="12">
        <v>0</v>
      </c>
      <c r="Q23" s="15">
        <f t="shared" si="5"/>
        <v>0</v>
      </c>
      <c r="R23" s="12">
        <v>76.87</v>
      </c>
      <c r="S23" s="12">
        <v>0.64</v>
      </c>
      <c r="T23" s="15">
        <f t="shared" si="6"/>
        <v>0.83257447638870818</v>
      </c>
      <c r="U23" s="12">
        <f t="shared" si="7"/>
        <v>363.14000000000004</v>
      </c>
      <c r="V23" s="12">
        <f t="shared" si="8"/>
        <v>76.430000000000007</v>
      </c>
      <c r="W23" s="15">
        <f t="shared" si="9"/>
        <v>21.046979126507679</v>
      </c>
      <c r="X23" s="12">
        <v>0</v>
      </c>
      <c r="Y23" s="12">
        <v>36.11</v>
      </c>
      <c r="Z23" s="15" t="e">
        <f t="shared" si="10"/>
        <v>#DIV/0!</v>
      </c>
      <c r="AA23" s="12">
        <v>0</v>
      </c>
      <c r="AB23" s="12">
        <v>0</v>
      </c>
      <c r="AC23" s="15">
        <f t="shared" si="11"/>
        <v>0.83257447638870818</v>
      </c>
      <c r="AD23" s="12">
        <v>6.24</v>
      </c>
      <c r="AE23" s="12">
        <v>0.09</v>
      </c>
      <c r="AF23" s="15">
        <f t="shared" si="12"/>
        <v>1.4423076923076923</v>
      </c>
      <c r="AG23" s="12">
        <v>3.83</v>
      </c>
      <c r="AH23" s="12">
        <v>0</v>
      </c>
      <c r="AI23" s="15">
        <f t="shared" si="13"/>
        <v>0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17.32</v>
      </c>
      <c r="AQ23" s="12">
        <v>0</v>
      </c>
      <c r="AR23" s="15">
        <f t="shared" si="16"/>
        <v>0</v>
      </c>
      <c r="AS23" s="12">
        <f t="shared" si="17"/>
        <v>390.53000000000003</v>
      </c>
      <c r="AT23" s="12">
        <f t="shared" si="18"/>
        <v>112.63000000000001</v>
      </c>
      <c r="AU23" s="15">
        <f t="shared" si="19"/>
        <v>28.84029395949095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0</v>
      </c>
      <c r="G24" s="12">
        <v>6.25</v>
      </c>
      <c r="H24" s="15" t="e">
        <f t="shared" si="0"/>
        <v>#DIV/0!</v>
      </c>
      <c r="I24" s="12">
        <v>0</v>
      </c>
      <c r="J24" s="12">
        <v>0</v>
      </c>
      <c r="K24" s="15" t="e">
        <f t="shared" si="1"/>
        <v>#DIV/0!</v>
      </c>
      <c r="L24" s="12">
        <f t="shared" si="2"/>
        <v>0</v>
      </c>
      <c r="M24" s="12">
        <f t="shared" si="3"/>
        <v>6.25</v>
      </c>
      <c r="N24" s="15" t="e">
        <f t="shared" si="4"/>
        <v>#DIV/0!</v>
      </c>
      <c r="O24" s="12">
        <v>0</v>
      </c>
      <c r="P24" s="12">
        <v>0</v>
      </c>
      <c r="Q24" s="15" t="e">
        <f t="shared" si="5"/>
        <v>#DIV/0!</v>
      </c>
      <c r="R24" s="12">
        <v>0</v>
      </c>
      <c r="S24" s="12">
        <v>0.05</v>
      </c>
      <c r="T24" s="15" t="e">
        <f t="shared" si="6"/>
        <v>#DIV/0!</v>
      </c>
      <c r="U24" s="12">
        <f t="shared" si="7"/>
        <v>0</v>
      </c>
      <c r="V24" s="12">
        <f t="shared" si="8"/>
        <v>6.3</v>
      </c>
      <c r="W24" s="15" t="e">
        <f t="shared" si="9"/>
        <v>#DIV/0!</v>
      </c>
      <c r="X24" s="12">
        <v>0</v>
      </c>
      <c r="Y24" s="12">
        <v>0.78</v>
      </c>
      <c r="Z24" s="15" t="e">
        <f t="shared" si="10"/>
        <v>#DIV/0!</v>
      </c>
      <c r="AA24" s="12">
        <v>0</v>
      </c>
      <c r="AB24" s="12">
        <v>0</v>
      </c>
      <c r="AC24" s="15" t="e">
        <f t="shared" si="11"/>
        <v>#DIV/0!</v>
      </c>
      <c r="AD24" s="12">
        <v>0</v>
      </c>
      <c r="AE24" s="12">
        <v>0.01</v>
      </c>
      <c r="AF24" s="15" t="e">
        <f t="shared" si="12"/>
        <v>#DIV/0!</v>
      </c>
      <c r="AG24" s="12">
        <v>0</v>
      </c>
      <c r="AH24" s="12">
        <v>0</v>
      </c>
      <c r="AI24" s="15" t="e">
        <f t="shared" si="13"/>
        <v>#DIV/0!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0</v>
      </c>
      <c r="AT24" s="12">
        <f t="shared" si="18"/>
        <v>7.09</v>
      </c>
      <c r="AU24" s="15" t="e">
        <f t="shared" si="19"/>
        <v>#DIV/0!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0</v>
      </c>
      <c r="F25" s="12">
        <v>8.41</v>
      </c>
      <c r="G25" s="12">
        <v>0</v>
      </c>
      <c r="H25" s="15">
        <f t="shared" si="0"/>
        <v>0</v>
      </c>
      <c r="I25" s="12">
        <v>0</v>
      </c>
      <c r="J25" s="12">
        <v>0</v>
      </c>
      <c r="K25" s="15" t="e">
        <f t="shared" si="1"/>
        <v>#DIV/0!</v>
      </c>
      <c r="L25" s="12">
        <f t="shared" si="2"/>
        <v>8.41</v>
      </c>
      <c r="M25" s="12">
        <f t="shared" si="3"/>
        <v>0</v>
      </c>
      <c r="N25" s="15">
        <f t="shared" si="4"/>
        <v>0</v>
      </c>
      <c r="O25" s="12">
        <v>0</v>
      </c>
      <c r="P25" s="12">
        <v>0</v>
      </c>
      <c r="Q25" s="15" t="e">
        <f t="shared" si="5"/>
        <v>#DIV/0!</v>
      </c>
      <c r="R25" s="12">
        <v>23.37</v>
      </c>
      <c r="S25" s="12">
        <v>0</v>
      </c>
      <c r="T25" s="15">
        <f t="shared" si="6"/>
        <v>0</v>
      </c>
      <c r="U25" s="12">
        <f t="shared" si="7"/>
        <v>31.78</v>
      </c>
      <c r="V25" s="12">
        <f t="shared" si="8"/>
        <v>0</v>
      </c>
      <c r="W25" s="15">
        <f t="shared" si="9"/>
        <v>0</v>
      </c>
      <c r="X25" s="12">
        <v>0</v>
      </c>
      <c r="Y25" s="12">
        <v>0</v>
      </c>
      <c r="Z25" s="15" t="e">
        <f t="shared" si="10"/>
        <v>#DIV/0!</v>
      </c>
      <c r="AA25" s="12">
        <v>0</v>
      </c>
      <c r="AB25" s="12">
        <v>0</v>
      </c>
      <c r="AC25" s="15">
        <f t="shared" si="11"/>
        <v>0</v>
      </c>
      <c r="AD25" s="12">
        <v>1.51</v>
      </c>
      <c r="AE25" s="12">
        <v>0</v>
      </c>
      <c r="AF25" s="15">
        <f t="shared" si="12"/>
        <v>0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33.29</v>
      </c>
      <c r="AT25" s="12">
        <f t="shared" si="18"/>
        <v>0</v>
      </c>
      <c r="AU25" s="15">
        <f t="shared" si="19"/>
        <v>0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0</v>
      </c>
      <c r="F28" s="12">
        <v>0</v>
      </c>
      <c r="G28" s="12">
        <v>6.01</v>
      </c>
      <c r="H28" s="15" t="e">
        <f t="shared" si="0"/>
        <v>#DIV/0!</v>
      </c>
      <c r="I28" s="12">
        <v>0</v>
      </c>
      <c r="J28" s="12">
        <v>64.7</v>
      </c>
      <c r="K28" s="15" t="e">
        <f t="shared" si="1"/>
        <v>#DIV/0!</v>
      </c>
      <c r="L28" s="12">
        <f t="shared" si="2"/>
        <v>0</v>
      </c>
      <c r="M28" s="12">
        <f t="shared" si="3"/>
        <v>70.710000000000008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70.710000000000008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0.03</v>
      </c>
      <c r="AR28" s="15" t="e">
        <f t="shared" si="16"/>
        <v>#DIV/0!</v>
      </c>
      <c r="AS28" s="12">
        <f t="shared" si="17"/>
        <v>0</v>
      </c>
      <c r="AT28" s="12">
        <f t="shared" si="18"/>
        <v>70.740000000000009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8</v>
      </c>
      <c r="D29" s="12">
        <v>4</v>
      </c>
      <c r="E29" s="12">
        <v>0</v>
      </c>
      <c r="F29" s="12">
        <v>272.02</v>
      </c>
      <c r="G29" s="12">
        <v>120.86</v>
      </c>
      <c r="H29" s="15">
        <f t="shared" si="0"/>
        <v>44.430556576722303</v>
      </c>
      <c r="I29" s="12">
        <v>236.67</v>
      </c>
      <c r="J29" s="12">
        <v>0.54</v>
      </c>
      <c r="K29" s="15">
        <f t="shared" si="1"/>
        <v>0.22816580048168339</v>
      </c>
      <c r="L29" s="12">
        <f t="shared" si="2"/>
        <v>508.68999999999994</v>
      </c>
      <c r="M29" s="12">
        <f t="shared" si="3"/>
        <v>121.4</v>
      </c>
      <c r="N29" s="15">
        <f t="shared" si="4"/>
        <v>23.865222434095426</v>
      </c>
      <c r="O29" s="12">
        <v>62.78</v>
      </c>
      <c r="P29" s="12">
        <v>0</v>
      </c>
      <c r="Q29" s="15">
        <f t="shared" si="5"/>
        <v>0</v>
      </c>
      <c r="R29" s="12">
        <v>81.39</v>
      </c>
      <c r="S29" s="12">
        <v>0</v>
      </c>
      <c r="T29" s="15">
        <f t="shared" si="6"/>
        <v>0</v>
      </c>
      <c r="U29" s="12">
        <f t="shared" si="7"/>
        <v>652.8599999999999</v>
      </c>
      <c r="V29" s="12">
        <f t="shared" si="8"/>
        <v>121.4</v>
      </c>
      <c r="W29" s="15">
        <f t="shared" si="9"/>
        <v>18.595104616609998</v>
      </c>
      <c r="X29" s="12">
        <v>124.8</v>
      </c>
      <c r="Y29" s="12">
        <v>13.71</v>
      </c>
      <c r="Z29" s="15">
        <f t="shared" si="10"/>
        <v>10.985576923076925</v>
      </c>
      <c r="AA29" s="12">
        <v>0</v>
      </c>
      <c r="AB29" s="12">
        <v>0</v>
      </c>
      <c r="AC29" s="15">
        <f t="shared" si="11"/>
        <v>0</v>
      </c>
      <c r="AD29" s="12">
        <v>7.46</v>
      </c>
      <c r="AE29" s="12">
        <v>0.03</v>
      </c>
      <c r="AF29" s="15">
        <f t="shared" si="12"/>
        <v>0.40214477211796246</v>
      </c>
      <c r="AG29" s="12">
        <v>3.81</v>
      </c>
      <c r="AH29" s="12">
        <v>1.03</v>
      </c>
      <c r="AI29" s="15">
        <f t="shared" si="13"/>
        <v>27.034120734908136</v>
      </c>
      <c r="AJ29" s="12">
        <v>0</v>
      </c>
      <c r="AK29" s="12">
        <v>0</v>
      </c>
      <c r="AL29" s="15" t="e">
        <f t="shared" si="14"/>
        <v>#DIV/0!</v>
      </c>
      <c r="AM29" s="12">
        <v>8.85</v>
      </c>
      <c r="AN29" s="12">
        <v>0</v>
      </c>
      <c r="AO29" s="15">
        <f t="shared" si="15"/>
        <v>0</v>
      </c>
      <c r="AP29" s="12">
        <v>20.03</v>
      </c>
      <c r="AQ29" s="12">
        <v>0.04</v>
      </c>
      <c r="AR29" s="15">
        <f t="shared" si="16"/>
        <v>0.19970044932601094</v>
      </c>
      <c r="AS29" s="12">
        <f t="shared" si="17"/>
        <v>817.80999999999983</v>
      </c>
      <c r="AT29" s="12">
        <f t="shared" si="18"/>
        <v>136.21</v>
      </c>
      <c r="AU29" s="15">
        <f t="shared" si="19"/>
        <v>16.655457869187224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242.5</v>
      </c>
      <c r="K31" s="15" t="e">
        <f t="shared" si="1"/>
        <v>#DIV/0!</v>
      </c>
      <c r="L31" s="12">
        <f t="shared" si="2"/>
        <v>0</v>
      </c>
      <c r="M31" s="12">
        <f t="shared" si="3"/>
        <v>242.5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242.5</v>
      </c>
      <c r="W31" s="15" t="e">
        <f t="shared" si="9"/>
        <v>#DIV/0!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9.48</v>
      </c>
      <c r="AI31" s="15" t="e">
        <f t="shared" si="13"/>
        <v>#DIV/0!</v>
      </c>
      <c r="AJ31" s="12">
        <v>0</v>
      </c>
      <c r="AK31" s="12">
        <v>1.6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5.67</v>
      </c>
      <c r="AQ31" s="12">
        <v>0</v>
      </c>
      <c r="AR31" s="15">
        <f t="shared" si="16"/>
        <v>0</v>
      </c>
      <c r="AS31" s="12">
        <f t="shared" si="17"/>
        <v>5.67</v>
      </c>
      <c r="AT31" s="12">
        <f t="shared" si="18"/>
        <v>253.57999999999998</v>
      </c>
      <c r="AU31" s="15">
        <f t="shared" si="19"/>
        <v>4472.3104056437387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1</v>
      </c>
      <c r="E32" s="12">
        <v>0</v>
      </c>
      <c r="F32" s="12">
        <v>13.25</v>
      </c>
      <c r="G32" s="12">
        <v>22.82</v>
      </c>
      <c r="H32" s="15">
        <f t="shared" si="0"/>
        <v>172.22641509433961</v>
      </c>
      <c r="I32" s="12">
        <v>23.98</v>
      </c>
      <c r="J32" s="12">
        <v>0.01</v>
      </c>
      <c r="K32" s="15">
        <f t="shared" si="1"/>
        <v>4.1701417848206836E-2</v>
      </c>
      <c r="L32" s="12">
        <f t="shared" si="2"/>
        <v>37.230000000000004</v>
      </c>
      <c r="M32" s="12">
        <f t="shared" si="3"/>
        <v>22.830000000000002</v>
      </c>
      <c r="N32" s="15">
        <f t="shared" si="4"/>
        <v>61.321514907332798</v>
      </c>
      <c r="O32" s="12">
        <v>11.88</v>
      </c>
      <c r="P32" s="12">
        <v>0</v>
      </c>
      <c r="Q32" s="15">
        <f t="shared" si="5"/>
        <v>0</v>
      </c>
      <c r="R32" s="12">
        <v>4.9800000000000004</v>
      </c>
      <c r="S32" s="12">
        <v>0</v>
      </c>
      <c r="T32" s="15">
        <f t="shared" si="6"/>
        <v>0</v>
      </c>
      <c r="U32" s="12">
        <f t="shared" si="7"/>
        <v>54.09</v>
      </c>
      <c r="V32" s="12">
        <f t="shared" si="8"/>
        <v>22.830000000000002</v>
      </c>
      <c r="W32" s="15">
        <f t="shared" si="9"/>
        <v>42.207432057681643</v>
      </c>
      <c r="X32" s="12">
        <v>5.58</v>
      </c>
      <c r="Y32" s="12">
        <v>0.18</v>
      </c>
      <c r="Z32" s="15">
        <f t="shared" si="10"/>
        <v>3.225806451612903</v>
      </c>
      <c r="AA32" s="12">
        <v>0</v>
      </c>
      <c r="AB32" s="12">
        <v>0</v>
      </c>
      <c r="AC32" s="15">
        <f t="shared" si="11"/>
        <v>0</v>
      </c>
      <c r="AD32" s="12">
        <v>0.42</v>
      </c>
      <c r="AE32" s="12">
        <v>0</v>
      </c>
      <c r="AF32" s="15">
        <f t="shared" si="12"/>
        <v>0</v>
      </c>
      <c r="AG32" s="12">
        <v>1.83</v>
      </c>
      <c r="AH32" s="12">
        <v>0</v>
      </c>
      <c r="AI32" s="15">
        <f t="shared" si="13"/>
        <v>0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7.97</v>
      </c>
      <c r="AQ32" s="12">
        <v>0</v>
      </c>
      <c r="AR32" s="15">
        <f t="shared" si="16"/>
        <v>0</v>
      </c>
      <c r="AS32" s="12">
        <f t="shared" si="17"/>
        <v>69.89</v>
      </c>
      <c r="AT32" s="12">
        <f t="shared" si="18"/>
        <v>23.01</v>
      </c>
      <c r="AU32" s="15">
        <f t="shared" si="19"/>
        <v>32.923164973529836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12.28</v>
      </c>
      <c r="G33" s="12">
        <v>0</v>
      </c>
      <c r="H33" s="15">
        <f t="shared" si="0"/>
        <v>0</v>
      </c>
      <c r="I33" s="12">
        <v>11.89</v>
      </c>
      <c r="J33" s="12">
        <v>0</v>
      </c>
      <c r="K33" s="15">
        <f t="shared" si="1"/>
        <v>0</v>
      </c>
      <c r="L33" s="12">
        <f t="shared" si="2"/>
        <v>24.17</v>
      </c>
      <c r="M33" s="12">
        <f t="shared" si="3"/>
        <v>0</v>
      </c>
      <c r="N33" s="15">
        <f t="shared" si="4"/>
        <v>0</v>
      </c>
      <c r="O33" s="12">
        <v>2.87</v>
      </c>
      <c r="P33" s="12">
        <v>0</v>
      </c>
      <c r="Q33" s="15">
        <f t="shared" si="5"/>
        <v>0</v>
      </c>
      <c r="R33" s="12">
        <v>5.64</v>
      </c>
      <c r="S33" s="12">
        <v>0</v>
      </c>
      <c r="T33" s="15">
        <f t="shared" si="6"/>
        <v>0</v>
      </c>
      <c r="U33" s="12">
        <f t="shared" si="7"/>
        <v>32.68</v>
      </c>
      <c r="V33" s="12">
        <f t="shared" si="8"/>
        <v>0</v>
      </c>
      <c r="W33" s="15">
        <f t="shared" si="9"/>
        <v>0</v>
      </c>
      <c r="X33" s="12">
        <v>3.57</v>
      </c>
      <c r="Y33" s="12">
        <v>2.2999999999999998</v>
      </c>
      <c r="Z33" s="15">
        <f t="shared" si="10"/>
        <v>64.425770308123248</v>
      </c>
      <c r="AA33" s="12">
        <v>0</v>
      </c>
      <c r="AB33" s="12">
        <v>0</v>
      </c>
      <c r="AC33" s="15">
        <f t="shared" si="11"/>
        <v>0</v>
      </c>
      <c r="AD33" s="12">
        <v>0.73</v>
      </c>
      <c r="AE33" s="12">
        <v>0</v>
      </c>
      <c r="AF33" s="15">
        <f t="shared" si="12"/>
        <v>0</v>
      </c>
      <c r="AG33" s="12">
        <v>0.18</v>
      </c>
      <c r="AH33" s="12">
        <v>0</v>
      </c>
      <c r="AI33" s="15">
        <f t="shared" si="13"/>
        <v>0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5.61</v>
      </c>
      <c r="AQ33" s="12">
        <v>0</v>
      </c>
      <c r="AR33" s="15">
        <f t="shared" si="16"/>
        <v>0</v>
      </c>
      <c r="AS33" s="12">
        <f t="shared" si="17"/>
        <v>42.769999999999996</v>
      </c>
      <c r="AT33" s="12">
        <f t="shared" si="18"/>
        <v>2.2999999999999998</v>
      </c>
      <c r="AU33" s="15">
        <f t="shared" si="19"/>
        <v>5.3776011222819733</v>
      </c>
    </row>
    <row r="34" spans="1:47" x14ac:dyDescent="0.25">
      <c r="A34" s="12">
        <v>28</v>
      </c>
      <c r="B34" s="13" t="s">
        <v>54</v>
      </c>
      <c r="C34" s="12">
        <v>5</v>
      </c>
      <c r="D34" s="12">
        <v>1</v>
      </c>
      <c r="E34" s="12">
        <v>0</v>
      </c>
      <c r="F34" s="12">
        <v>85.54</v>
      </c>
      <c r="G34" s="12">
        <v>90.79</v>
      </c>
      <c r="H34" s="15">
        <f t="shared" si="0"/>
        <v>106.13747954173488</v>
      </c>
      <c r="I34" s="12">
        <v>10.5</v>
      </c>
      <c r="J34" s="12">
        <v>0</v>
      </c>
      <c r="K34" s="15">
        <f t="shared" si="1"/>
        <v>0</v>
      </c>
      <c r="L34" s="12">
        <f t="shared" si="2"/>
        <v>96.04</v>
      </c>
      <c r="M34" s="12">
        <f t="shared" si="3"/>
        <v>90.79</v>
      </c>
      <c r="N34" s="15">
        <f t="shared" si="4"/>
        <v>94.533527696793001</v>
      </c>
      <c r="O34" s="12">
        <v>3.71</v>
      </c>
      <c r="P34" s="12">
        <v>0</v>
      </c>
      <c r="Q34" s="15">
        <f t="shared" si="5"/>
        <v>0</v>
      </c>
      <c r="R34" s="12">
        <v>0.39</v>
      </c>
      <c r="S34" s="12">
        <v>0</v>
      </c>
      <c r="T34" s="15">
        <f t="shared" si="6"/>
        <v>0</v>
      </c>
      <c r="U34" s="12">
        <f t="shared" si="7"/>
        <v>100.14</v>
      </c>
      <c r="V34" s="12">
        <f t="shared" si="8"/>
        <v>90.79</v>
      </c>
      <c r="W34" s="15">
        <f t="shared" si="9"/>
        <v>90.663071699620531</v>
      </c>
      <c r="X34" s="12">
        <v>3.29</v>
      </c>
      <c r="Y34" s="12">
        <v>2.2400000000000002</v>
      </c>
      <c r="Z34" s="15">
        <f t="shared" si="10"/>
        <v>68.085106382978736</v>
      </c>
      <c r="AA34" s="12">
        <v>0</v>
      </c>
      <c r="AB34" s="12">
        <v>0</v>
      </c>
      <c r="AC34" s="15">
        <f t="shared" si="11"/>
        <v>0</v>
      </c>
      <c r="AD34" s="12">
        <v>0.63</v>
      </c>
      <c r="AE34" s="12">
        <v>0</v>
      </c>
      <c r="AF34" s="15">
        <f t="shared" si="12"/>
        <v>0</v>
      </c>
      <c r="AG34" s="12">
        <v>1.07</v>
      </c>
      <c r="AH34" s="12">
        <v>0.01</v>
      </c>
      <c r="AI34" s="15">
        <f t="shared" si="13"/>
        <v>0.93457943925233633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5.56</v>
      </c>
      <c r="AQ34" s="12">
        <v>0</v>
      </c>
      <c r="AR34" s="15">
        <f t="shared" si="16"/>
        <v>0</v>
      </c>
      <c r="AS34" s="12">
        <f t="shared" si="17"/>
        <v>110.69</v>
      </c>
      <c r="AT34" s="12">
        <f t="shared" si="18"/>
        <v>93.04</v>
      </c>
      <c r="AU34" s="15">
        <f t="shared" si="19"/>
        <v>84.054566808203106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0</v>
      </c>
      <c r="F36" s="12">
        <v>8.89</v>
      </c>
      <c r="G36" s="12">
        <v>36.549999999999997</v>
      </c>
      <c r="H36" s="15">
        <f t="shared" si="0"/>
        <v>411.13610798650166</v>
      </c>
      <c r="I36" s="12">
        <v>0</v>
      </c>
      <c r="J36" s="12">
        <v>0.94</v>
      </c>
      <c r="K36" s="15" t="e">
        <f t="shared" si="1"/>
        <v>#DIV/0!</v>
      </c>
      <c r="L36" s="12">
        <f t="shared" si="2"/>
        <v>8.89</v>
      </c>
      <c r="M36" s="12">
        <f t="shared" si="3"/>
        <v>37.489999999999995</v>
      </c>
      <c r="N36" s="15">
        <f t="shared" si="4"/>
        <v>421.70978627671536</v>
      </c>
      <c r="O36" s="12">
        <v>0</v>
      </c>
      <c r="P36" s="12">
        <v>0</v>
      </c>
      <c r="Q36" s="15" t="e">
        <f t="shared" si="5"/>
        <v>#DIV/0!</v>
      </c>
      <c r="R36" s="12">
        <v>6.77</v>
      </c>
      <c r="S36" s="12">
        <v>0</v>
      </c>
      <c r="T36" s="15">
        <f t="shared" si="6"/>
        <v>0</v>
      </c>
      <c r="U36" s="12">
        <f t="shared" si="7"/>
        <v>15.66</v>
      </c>
      <c r="V36" s="12">
        <f t="shared" si="8"/>
        <v>37.489999999999995</v>
      </c>
      <c r="W36" s="15">
        <f t="shared" si="9"/>
        <v>239.39974457215834</v>
      </c>
      <c r="X36" s="12">
        <v>1.31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</v>
      </c>
      <c r="AD36" s="12">
        <v>1.2</v>
      </c>
      <c r="AE36" s="12">
        <v>0.01</v>
      </c>
      <c r="AF36" s="15">
        <f t="shared" si="12"/>
        <v>0.83333333333333337</v>
      </c>
      <c r="AG36" s="12">
        <v>0.96</v>
      </c>
      <c r="AH36" s="12">
        <v>0.12</v>
      </c>
      <c r="AI36" s="15">
        <f t="shared" si="13"/>
        <v>12.5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19.13</v>
      </c>
      <c r="AT36" s="12">
        <f t="shared" si="18"/>
        <v>37.61999999999999</v>
      </c>
      <c r="AU36" s="15">
        <f t="shared" si="19"/>
        <v>196.65446941975949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2</v>
      </c>
      <c r="E37" s="12">
        <v>0</v>
      </c>
      <c r="F37" s="12">
        <v>54.04</v>
      </c>
      <c r="G37" s="12">
        <v>45.26</v>
      </c>
      <c r="H37" s="15">
        <f t="shared" si="0"/>
        <v>83.752775721687627</v>
      </c>
      <c r="I37" s="12">
        <v>103.37</v>
      </c>
      <c r="J37" s="12">
        <v>0</v>
      </c>
      <c r="K37" s="15">
        <f t="shared" si="1"/>
        <v>0</v>
      </c>
      <c r="L37" s="12">
        <f t="shared" si="2"/>
        <v>157.41</v>
      </c>
      <c r="M37" s="12">
        <f t="shared" si="3"/>
        <v>45.26</v>
      </c>
      <c r="N37" s="15">
        <f t="shared" si="4"/>
        <v>28.752938186900451</v>
      </c>
      <c r="O37" s="12">
        <v>2.2799999999999998</v>
      </c>
      <c r="P37" s="12">
        <v>0</v>
      </c>
      <c r="Q37" s="15">
        <f t="shared" si="5"/>
        <v>0</v>
      </c>
      <c r="R37" s="12">
        <v>15.38</v>
      </c>
      <c r="S37" s="12">
        <v>3.13</v>
      </c>
      <c r="T37" s="15">
        <f t="shared" si="6"/>
        <v>20.351105331599477</v>
      </c>
      <c r="U37" s="12">
        <f t="shared" si="7"/>
        <v>175.07</v>
      </c>
      <c r="V37" s="12">
        <f t="shared" si="8"/>
        <v>48.39</v>
      </c>
      <c r="W37" s="15">
        <f t="shared" si="9"/>
        <v>27.640372422459592</v>
      </c>
      <c r="X37" s="12">
        <v>9.6999999999999993</v>
      </c>
      <c r="Y37" s="12">
        <v>39.130000000000003</v>
      </c>
      <c r="Z37" s="15">
        <f t="shared" si="10"/>
        <v>403.40206185567018</v>
      </c>
      <c r="AA37" s="12">
        <v>0</v>
      </c>
      <c r="AB37" s="12">
        <v>0</v>
      </c>
      <c r="AC37" s="15">
        <f t="shared" si="11"/>
        <v>20.351105331599477</v>
      </c>
      <c r="AD37" s="12">
        <v>2.52</v>
      </c>
      <c r="AE37" s="12">
        <v>0</v>
      </c>
      <c r="AF37" s="15">
        <f t="shared" si="12"/>
        <v>0</v>
      </c>
      <c r="AG37" s="12">
        <v>1.3</v>
      </c>
      <c r="AH37" s="12">
        <v>1.1299999999999999</v>
      </c>
      <c r="AI37" s="15">
        <f t="shared" si="13"/>
        <v>86.92307692307692</v>
      </c>
      <c r="AJ37" s="12">
        <v>0.96</v>
      </c>
      <c r="AK37" s="12">
        <v>0</v>
      </c>
      <c r="AL37" s="15">
        <f t="shared" si="14"/>
        <v>0</v>
      </c>
      <c r="AM37" s="12">
        <v>0</v>
      </c>
      <c r="AN37" s="12">
        <v>0</v>
      </c>
      <c r="AO37" s="15" t="e">
        <f t="shared" si="15"/>
        <v>#DIV/0!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189.55</v>
      </c>
      <c r="AT37" s="12">
        <f t="shared" si="18"/>
        <v>88.65</v>
      </c>
      <c r="AU37" s="15">
        <f t="shared" si="19"/>
        <v>46.768662621999475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4</v>
      </c>
      <c r="D40" s="12">
        <v>1</v>
      </c>
      <c r="E40" s="12">
        <v>0</v>
      </c>
      <c r="F40" s="12">
        <v>0</v>
      </c>
      <c r="G40" s="12">
        <v>50.06</v>
      </c>
      <c r="H40" s="15" t="e">
        <f t="shared" si="20"/>
        <v>#DIV/0!</v>
      </c>
      <c r="I40" s="12">
        <v>0</v>
      </c>
      <c r="J40" s="12">
        <v>37.51</v>
      </c>
      <c r="K40" s="15" t="e">
        <f t="shared" si="21"/>
        <v>#DIV/0!</v>
      </c>
      <c r="L40" s="12">
        <f t="shared" si="22"/>
        <v>0</v>
      </c>
      <c r="M40" s="12">
        <f t="shared" si="23"/>
        <v>87.57</v>
      </c>
      <c r="N40" s="15" t="e">
        <f t="shared" si="24"/>
        <v>#DIV/0!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0</v>
      </c>
      <c r="V40" s="12">
        <f t="shared" si="28"/>
        <v>87.57</v>
      </c>
      <c r="W40" s="15" t="e">
        <f t="shared" si="29"/>
        <v>#DIV/0!</v>
      </c>
      <c r="X40" s="12">
        <v>3.24</v>
      </c>
      <c r="Y40" s="12">
        <v>0.94</v>
      </c>
      <c r="Z40" s="15">
        <f t="shared" si="30"/>
        <v>29.012345679012341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</v>
      </c>
      <c r="AH40" s="12">
        <v>0</v>
      </c>
      <c r="AI40" s="15" t="e">
        <f t="shared" si="33"/>
        <v>#DIV/0!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2.0099999999999998</v>
      </c>
      <c r="AQ40" s="12">
        <v>0</v>
      </c>
      <c r="AR40" s="15">
        <f t="shared" si="36"/>
        <v>0</v>
      </c>
      <c r="AS40" s="12">
        <f t="shared" si="37"/>
        <v>5.25</v>
      </c>
      <c r="AT40" s="12">
        <f t="shared" si="38"/>
        <v>88.509999999999991</v>
      </c>
      <c r="AU40" s="15">
        <f t="shared" si="39"/>
        <v>1685.9047619047619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5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121.63</v>
      </c>
      <c r="K41" s="15" t="e">
        <f t="shared" si="21"/>
        <v>#DIV/0!</v>
      </c>
      <c r="L41" s="12">
        <f t="shared" si="22"/>
        <v>0</v>
      </c>
      <c r="M41" s="12">
        <f t="shared" si="23"/>
        <v>121.63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121.63</v>
      </c>
      <c r="W41" s="15" t="e">
        <f t="shared" si="29"/>
        <v>#DIV/0!</v>
      </c>
      <c r="X41" s="12">
        <v>0</v>
      </c>
      <c r="Y41" s="12">
        <v>30.47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0.37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1.35</v>
      </c>
      <c r="AR41" s="15" t="e">
        <f t="shared" si="36"/>
        <v>#DIV/0!</v>
      </c>
      <c r="AS41" s="12">
        <f t="shared" si="37"/>
        <v>0</v>
      </c>
      <c r="AT41" s="12">
        <f t="shared" si="38"/>
        <v>153.82</v>
      </c>
      <c r="AU41" s="15" t="e">
        <f t="shared" si="39"/>
        <v>#DIV/0!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1</v>
      </c>
      <c r="D43" s="12">
        <v>1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24.81</v>
      </c>
      <c r="K43" s="15" t="e">
        <f t="shared" si="21"/>
        <v>#DIV/0!</v>
      </c>
      <c r="L43" s="12">
        <f t="shared" si="22"/>
        <v>0</v>
      </c>
      <c r="M43" s="12">
        <f t="shared" si="23"/>
        <v>24.81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0.04</v>
      </c>
      <c r="T43" s="15" t="e">
        <f t="shared" si="26"/>
        <v>#DIV/0!</v>
      </c>
      <c r="U43" s="12">
        <f t="shared" si="27"/>
        <v>0</v>
      </c>
      <c r="V43" s="12">
        <f t="shared" si="28"/>
        <v>24.849999999999998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0.56999999999999995</v>
      </c>
      <c r="AR43" s="15" t="e">
        <f t="shared" si="36"/>
        <v>#DIV/0!</v>
      </c>
      <c r="AS43" s="12">
        <f t="shared" si="37"/>
        <v>0</v>
      </c>
      <c r="AT43" s="12">
        <f t="shared" si="38"/>
        <v>25.419999999999998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1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36.51</v>
      </c>
      <c r="K44" s="15" t="e">
        <f t="shared" si="21"/>
        <v>#DIV/0!</v>
      </c>
      <c r="L44" s="12">
        <f t="shared" si="22"/>
        <v>0</v>
      </c>
      <c r="M44" s="12">
        <f t="shared" si="23"/>
        <v>36.51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36.51</v>
      </c>
      <c r="W44" s="15" t="e">
        <f t="shared" si="29"/>
        <v>#DIV/0!</v>
      </c>
      <c r="X44" s="12">
        <v>0</v>
      </c>
      <c r="Y44" s="12">
        <v>1.17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3.68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1.44</v>
      </c>
      <c r="AR44" s="15" t="e">
        <f t="shared" si="36"/>
        <v>#DIV/0!</v>
      </c>
      <c r="AS44" s="12">
        <f t="shared" si="37"/>
        <v>0</v>
      </c>
      <c r="AT44" s="12">
        <f t="shared" si="38"/>
        <v>42.8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21.54</v>
      </c>
      <c r="K46" s="15" t="e">
        <f t="shared" si="21"/>
        <v>#DIV/0!</v>
      </c>
      <c r="L46" s="12">
        <f t="shared" si="22"/>
        <v>0</v>
      </c>
      <c r="M46" s="12">
        <f t="shared" si="23"/>
        <v>21.54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21.54</v>
      </c>
      <c r="W46" s="15" t="e">
        <f t="shared" si="29"/>
        <v>#DIV/0!</v>
      </c>
      <c r="X46" s="12">
        <v>0</v>
      </c>
      <c r="Y46" s="12">
        <v>3.16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3.72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0.03</v>
      </c>
      <c r="AR46" s="15" t="e">
        <f t="shared" si="36"/>
        <v>#DIV/0!</v>
      </c>
      <c r="AS46" s="12">
        <f t="shared" si="37"/>
        <v>0</v>
      </c>
      <c r="AT46" s="12">
        <f t="shared" si="38"/>
        <v>28.45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6</v>
      </c>
      <c r="D49" s="12">
        <v>5</v>
      </c>
      <c r="E49" s="12">
        <v>0</v>
      </c>
      <c r="F49" s="12">
        <v>99.28</v>
      </c>
      <c r="G49" s="12">
        <v>177.8</v>
      </c>
      <c r="H49" s="15">
        <f t="shared" si="20"/>
        <v>179.08944399677679</v>
      </c>
      <c r="I49" s="12">
        <v>101.61</v>
      </c>
      <c r="J49" s="12">
        <v>0</v>
      </c>
      <c r="K49" s="15">
        <f t="shared" si="21"/>
        <v>0</v>
      </c>
      <c r="L49" s="12">
        <f t="shared" si="22"/>
        <v>200.89</v>
      </c>
      <c r="M49" s="12">
        <f t="shared" si="23"/>
        <v>177.8</v>
      </c>
      <c r="N49" s="15">
        <f t="shared" si="24"/>
        <v>88.506147642988708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200.89</v>
      </c>
      <c r="V49" s="12">
        <f t="shared" si="28"/>
        <v>177.8</v>
      </c>
      <c r="W49" s="15">
        <f t="shared" si="29"/>
        <v>88.506147642988708</v>
      </c>
      <c r="X49" s="12">
        <v>0</v>
      </c>
      <c r="Y49" s="12">
        <v>0.11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200.89</v>
      </c>
      <c r="AT49" s="12">
        <f t="shared" si="38"/>
        <v>177.91000000000003</v>
      </c>
      <c r="AU49" s="15">
        <f t="shared" si="39"/>
        <v>88.560903977301024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65</v>
      </c>
      <c r="D56" s="14">
        <f>SUM(D4:D55)</f>
        <v>61</v>
      </c>
      <c r="E56" s="14">
        <f>SUM(E4:E55)</f>
        <v>1</v>
      </c>
      <c r="F56" s="14">
        <f>SUM(F4:F55)</f>
        <v>2541.0800000000004</v>
      </c>
      <c r="G56" s="14">
        <f>SUM(G4:G55)</f>
        <v>2258.3399999999997</v>
      </c>
      <c r="H56" s="16">
        <f t="shared" si="20"/>
        <v>88.87323500243987</v>
      </c>
      <c r="I56" s="14">
        <f>SUM(I4:I55)</f>
        <v>1571.3999999999999</v>
      </c>
      <c r="J56" s="14">
        <f>SUM(J4:J55)</f>
        <v>829.59</v>
      </c>
      <c r="K56" s="16">
        <f t="shared" si="21"/>
        <v>52.79305078274151</v>
      </c>
      <c r="L56" s="14">
        <f>SUM(L4:L55)</f>
        <v>4112.4800000000005</v>
      </c>
      <c r="M56" s="14">
        <f>SUM(M4:M55)</f>
        <v>3087.93</v>
      </c>
      <c r="N56" s="16">
        <f t="shared" si="24"/>
        <v>75.08680893280939</v>
      </c>
      <c r="O56" s="14">
        <f>SUM(O4:O55)</f>
        <v>460.45</v>
      </c>
      <c r="P56" s="14">
        <f>SUM(P4:P55)</f>
        <v>0.02</v>
      </c>
      <c r="Q56" s="16">
        <f t="shared" si="25"/>
        <v>4.3435769356064725E-3</v>
      </c>
      <c r="R56" s="14">
        <f>SUM(R4:R55)</f>
        <v>435.09</v>
      </c>
      <c r="S56" s="14">
        <f>SUM(S4:S55)</f>
        <v>23.459999999999997</v>
      </c>
      <c r="T56" s="16">
        <f t="shared" si="26"/>
        <v>5.3919878645797423</v>
      </c>
      <c r="U56" s="14">
        <f>SUM(U4:U55)</f>
        <v>5008.0200000000013</v>
      </c>
      <c r="V56" s="14">
        <f>SUM(V4:V55)</f>
        <v>3111.41</v>
      </c>
      <c r="W56" s="16">
        <f t="shared" si="29"/>
        <v>62.128545812516698</v>
      </c>
      <c r="X56" s="14">
        <f>SUM(X4:X55)</f>
        <v>665.06</v>
      </c>
      <c r="Y56" s="14">
        <f>SUM(Y4:Y55)</f>
        <v>395.03</v>
      </c>
      <c r="Z56" s="16">
        <f t="shared" si="30"/>
        <v>59.397648332481282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75.39</v>
      </c>
      <c r="AE56" s="14">
        <f>SUM(AE4:AE55)</f>
        <v>6.5699999999999994</v>
      </c>
      <c r="AF56" s="16">
        <f t="shared" si="32"/>
        <v>8.7146836450457599</v>
      </c>
      <c r="AG56" s="14">
        <f>SUM(AG4:AG55)</f>
        <v>29.24</v>
      </c>
      <c r="AH56" s="14">
        <f>SUM(AH4:AH55)</f>
        <v>34.830000000000005</v>
      </c>
      <c r="AI56" s="16">
        <f t="shared" si="33"/>
        <v>119.11764705882355</v>
      </c>
      <c r="AJ56" s="14">
        <f>SUM(AJ4:AJ55)</f>
        <v>2.33</v>
      </c>
      <c r="AK56" s="14">
        <f>SUM(AK4:AK55)</f>
        <v>1.6</v>
      </c>
      <c r="AL56" s="16">
        <f t="shared" si="34"/>
        <v>68.669527896995703</v>
      </c>
      <c r="AM56" s="14">
        <f>SUM(AM4:AM55)</f>
        <v>32.449999999999996</v>
      </c>
      <c r="AN56" s="14">
        <f>SUM(AN4:AN55)</f>
        <v>0</v>
      </c>
      <c r="AO56" s="16">
        <f t="shared" si="35"/>
        <v>0</v>
      </c>
      <c r="AP56" s="14">
        <f>SUM(AP4:AP55)</f>
        <v>167.54999999999998</v>
      </c>
      <c r="AQ56" s="14">
        <f>SUM(AQ4:AQ55)</f>
        <v>51.35</v>
      </c>
      <c r="AR56" s="16">
        <f t="shared" si="36"/>
        <v>30.647567890182039</v>
      </c>
      <c r="AS56" s="14">
        <f>SUM(AS4:AS55)</f>
        <v>5980.0400000000009</v>
      </c>
      <c r="AT56" s="14">
        <f>SUM(AT4:AT55)</f>
        <v>3600.7900000000004</v>
      </c>
      <c r="AU56" s="16">
        <f t="shared" si="39"/>
        <v>60.21347683293088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10</v>
      </c>
      <c r="D7" s="12">
        <v>2</v>
      </c>
      <c r="E7" s="12">
        <v>2</v>
      </c>
      <c r="F7" s="12">
        <v>337.29</v>
      </c>
      <c r="G7" s="12">
        <v>286.06</v>
      </c>
      <c r="H7" s="15">
        <f t="shared" ref="H7:H38" si="0">(G7/F7)*100</f>
        <v>84.81128998784429</v>
      </c>
      <c r="I7" s="12">
        <v>45.33</v>
      </c>
      <c r="J7" s="12">
        <v>10.43</v>
      </c>
      <c r="K7" s="15">
        <f t="shared" ref="K7:K38" si="1">(J7/I7)*100</f>
        <v>23.00904478270461</v>
      </c>
      <c r="L7" s="12">
        <f t="shared" ref="L7:L38" si="2">(F7+I7)</f>
        <v>382.62</v>
      </c>
      <c r="M7" s="12">
        <f t="shared" ref="M7:M38" si="3">(G7+J7)</f>
        <v>296.49</v>
      </c>
      <c r="N7" s="15">
        <f t="shared" ref="N7:N38" si="4">(M7/L7)*100</f>
        <v>77.489415085463392</v>
      </c>
      <c r="O7" s="12">
        <v>26.98</v>
      </c>
      <c r="P7" s="12">
        <v>0</v>
      </c>
      <c r="Q7" s="15">
        <f t="shared" ref="Q7:Q38" si="5">(P7/O7)*100</f>
        <v>0</v>
      </c>
      <c r="R7" s="12">
        <v>3.06</v>
      </c>
      <c r="S7" s="12">
        <v>0.52</v>
      </c>
      <c r="T7" s="15">
        <f t="shared" ref="T7:T38" si="6">(S7/R7)*100</f>
        <v>16.993464052287582</v>
      </c>
      <c r="U7" s="12">
        <f t="shared" ref="U7:U38" si="7">(L7+O7+R7)</f>
        <v>412.66</v>
      </c>
      <c r="V7" s="12">
        <f t="shared" ref="V7:V38" si="8">(M7+P7+S7)</f>
        <v>297.01</v>
      </c>
      <c r="W7" s="15">
        <f t="shared" ref="W7:W38" si="9">(V7/U7)*100</f>
        <v>71.974506857945997</v>
      </c>
      <c r="X7" s="12">
        <v>64.06</v>
      </c>
      <c r="Y7" s="12">
        <v>35.83</v>
      </c>
      <c r="Z7" s="15">
        <f t="shared" ref="Z7:Z38" si="10">(Y7/X7)*100</f>
        <v>55.931938807368084</v>
      </c>
      <c r="AA7" s="12">
        <v>0</v>
      </c>
      <c r="AB7" s="12">
        <v>0</v>
      </c>
      <c r="AC7" s="15">
        <f t="shared" ref="AC7:AC38" si="11">(S7/R7)*100</f>
        <v>16.993464052287582</v>
      </c>
      <c r="AD7" s="12">
        <v>0.52</v>
      </c>
      <c r="AE7" s="12">
        <v>0.82</v>
      </c>
      <c r="AF7" s="15">
        <f t="shared" ref="AF7:AF38" si="12">(AE7/AD7)*100</f>
        <v>157.69230769230768</v>
      </c>
      <c r="AG7" s="12">
        <v>4.82</v>
      </c>
      <c r="AH7" s="12">
        <v>3.17</v>
      </c>
      <c r="AI7" s="15">
        <f t="shared" ref="AI7:AI38" si="13">(AH7/AG7)*100</f>
        <v>65.767634854771785</v>
      </c>
      <c r="AJ7" s="12">
        <v>0.01</v>
      </c>
      <c r="AK7" s="12">
        <v>0</v>
      </c>
      <c r="AL7" s="15">
        <f t="shared" ref="AL7:AL38" si="14">(AK7/AJ7)*100</f>
        <v>0</v>
      </c>
      <c r="AM7" s="12">
        <v>0.01</v>
      </c>
      <c r="AN7" s="12">
        <v>0</v>
      </c>
      <c r="AO7" s="15">
        <f t="shared" ref="AO7:AO38" si="15">(AN7/AM7)*100</f>
        <v>0</v>
      </c>
      <c r="AP7" s="12">
        <v>0.1</v>
      </c>
      <c r="AQ7" s="12">
        <v>0.04</v>
      </c>
      <c r="AR7" s="15">
        <f t="shared" ref="AR7:AR38" si="16">(AQ7/AP7)*100</f>
        <v>40</v>
      </c>
      <c r="AS7" s="12">
        <f t="shared" ref="AS7:AS38" si="17">(U7+X7+AA7+AD7+AG7+AJ7+AM7+AP7)</f>
        <v>482.18</v>
      </c>
      <c r="AT7" s="12">
        <f t="shared" ref="AT7:AT38" si="18">(V7+Y7+AB7+AE7+AH7+AK7+AN7+AQ7)</f>
        <v>336.87</v>
      </c>
      <c r="AU7" s="15">
        <f t="shared" ref="AU7:AU38" si="19">(AT7/AS7)*100</f>
        <v>69.86395122153553</v>
      </c>
    </row>
    <row r="8" spans="1:47" x14ac:dyDescent="0.25">
      <c r="A8" s="12">
        <v>2</v>
      </c>
      <c r="B8" s="13" t="s">
        <v>28</v>
      </c>
      <c r="C8" s="12">
        <v>0</v>
      </c>
      <c r="D8" s="12">
        <v>1</v>
      </c>
      <c r="E8" s="12">
        <v>1</v>
      </c>
      <c r="F8" s="12">
        <v>30.09</v>
      </c>
      <c r="G8" s="12">
        <v>54.12</v>
      </c>
      <c r="H8" s="15">
        <f t="shared" si="0"/>
        <v>179.86041874376869</v>
      </c>
      <c r="I8" s="12">
        <v>66.53</v>
      </c>
      <c r="J8" s="12">
        <v>14.19</v>
      </c>
      <c r="K8" s="15">
        <f t="shared" si="1"/>
        <v>21.328723883962123</v>
      </c>
      <c r="L8" s="12">
        <f t="shared" si="2"/>
        <v>96.62</v>
      </c>
      <c r="M8" s="12">
        <f t="shared" si="3"/>
        <v>68.31</v>
      </c>
      <c r="N8" s="15">
        <f t="shared" si="4"/>
        <v>70.699648105982192</v>
      </c>
      <c r="O8" s="12">
        <v>6.08</v>
      </c>
      <c r="P8" s="12">
        <v>0</v>
      </c>
      <c r="Q8" s="15">
        <f t="shared" si="5"/>
        <v>0</v>
      </c>
      <c r="R8" s="12">
        <v>0.64</v>
      </c>
      <c r="S8" s="12">
        <v>3.27</v>
      </c>
      <c r="T8" s="15">
        <f t="shared" si="6"/>
        <v>510.9375</v>
      </c>
      <c r="U8" s="12">
        <f t="shared" si="7"/>
        <v>103.34</v>
      </c>
      <c r="V8" s="12">
        <f t="shared" si="8"/>
        <v>71.58</v>
      </c>
      <c r="W8" s="15">
        <f t="shared" si="9"/>
        <v>69.266498935552548</v>
      </c>
      <c r="X8" s="12">
        <v>16.87</v>
      </c>
      <c r="Y8" s="12">
        <v>4.3</v>
      </c>
      <c r="Z8" s="15">
        <f t="shared" si="10"/>
        <v>25.489033787788973</v>
      </c>
      <c r="AA8" s="12">
        <v>0</v>
      </c>
      <c r="AB8" s="12">
        <v>0</v>
      </c>
      <c r="AC8" s="15">
        <f t="shared" si="11"/>
        <v>510.9375</v>
      </c>
      <c r="AD8" s="12">
        <v>0.25</v>
      </c>
      <c r="AE8" s="12">
        <v>7.0000000000000007E-2</v>
      </c>
      <c r="AF8" s="15">
        <f t="shared" si="12"/>
        <v>28.000000000000004</v>
      </c>
      <c r="AG8" s="12">
        <v>2.4700000000000002</v>
      </c>
      <c r="AH8" s="12">
        <v>0.37</v>
      </c>
      <c r="AI8" s="15">
        <f t="shared" si="13"/>
        <v>14.979757085020243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0.05</v>
      </c>
      <c r="AQ8" s="12">
        <v>0</v>
      </c>
      <c r="AR8" s="15">
        <f t="shared" si="16"/>
        <v>0</v>
      </c>
      <c r="AS8" s="12">
        <f t="shared" si="17"/>
        <v>122.98</v>
      </c>
      <c r="AT8" s="12">
        <f t="shared" si="18"/>
        <v>76.319999999999993</v>
      </c>
      <c r="AU8" s="15">
        <f t="shared" si="19"/>
        <v>62.058871361196935</v>
      </c>
    </row>
    <row r="9" spans="1:47" x14ac:dyDescent="0.25">
      <c r="A9" s="12">
        <v>3</v>
      </c>
      <c r="B9" s="13" t="s">
        <v>29</v>
      </c>
      <c r="C9" s="12">
        <v>1</v>
      </c>
      <c r="D9" s="12">
        <v>0</v>
      </c>
      <c r="E9" s="12">
        <v>0</v>
      </c>
      <c r="F9" s="12">
        <v>63.65</v>
      </c>
      <c r="G9" s="12">
        <v>1.7</v>
      </c>
      <c r="H9" s="15">
        <f t="shared" si="0"/>
        <v>2.6708562450903379</v>
      </c>
      <c r="I9" s="12">
        <v>15.3</v>
      </c>
      <c r="J9" s="12">
        <v>18.739999999999998</v>
      </c>
      <c r="K9" s="15">
        <f t="shared" si="1"/>
        <v>122.48366013071895</v>
      </c>
      <c r="L9" s="12">
        <f t="shared" si="2"/>
        <v>78.95</v>
      </c>
      <c r="M9" s="12">
        <f t="shared" si="3"/>
        <v>20.439999999999998</v>
      </c>
      <c r="N9" s="15">
        <f t="shared" si="4"/>
        <v>25.889803673210888</v>
      </c>
      <c r="O9" s="12">
        <v>21.29</v>
      </c>
      <c r="P9" s="12">
        <v>0</v>
      </c>
      <c r="Q9" s="15">
        <f t="shared" si="5"/>
        <v>0</v>
      </c>
      <c r="R9" s="12">
        <v>1.26</v>
      </c>
      <c r="S9" s="12">
        <v>7.0000000000000007E-2</v>
      </c>
      <c r="T9" s="15">
        <f t="shared" si="6"/>
        <v>5.5555555555555562</v>
      </c>
      <c r="U9" s="12">
        <f t="shared" si="7"/>
        <v>101.50000000000001</v>
      </c>
      <c r="V9" s="12">
        <f t="shared" si="8"/>
        <v>20.509999999999998</v>
      </c>
      <c r="W9" s="15">
        <f t="shared" si="9"/>
        <v>20.206896551724132</v>
      </c>
      <c r="X9" s="12">
        <v>5.84</v>
      </c>
      <c r="Y9" s="12">
        <v>0.82</v>
      </c>
      <c r="Z9" s="15">
        <f t="shared" si="10"/>
        <v>14.04109589041096</v>
      </c>
      <c r="AA9" s="12">
        <v>0</v>
      </c>
      <c r="AB9" s="12">
        <v>0</v>
      </c>
      <c r="AC9" s="15">
        <f t="shared" si="11"/>
        <v>5.5555555555555562</v>
      </c>
      <c r="AD9" s="12">
        <v>0.16</v>
      </c>
      <c r="AE9" s="12">
        <v>0.04</v>
      </c>
      <c r="AF9" s="15">
        <f t="shared" si="12"/>
        <v>25</v>
      </c>
      <c r="AG9" s="12">
        <v>0.43</v>
      </c>
      <c r="AH9" s="12">
        <v>7.0000000000000007E-2</v>
      </c>
      <c r="AI9" s="15">
        <f t="shared" si="13"/>
        <v>16.279069767441861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0.05</v>
      </c>
      <c r="AQ9" s="12">
        <v>0</v>
      </c>
      <c r="AR9" s="15">
        <f t="shared" si="16"/>
        <v>0</v>
      </c>
      <c r="AS9" s="12">
        <f t="shared" si="17"/>
        <v>107.98000000000002</v>
      </c>
      <c r="AT9" s="12">
        <f t="shared" si="18"/>
        <v>21.439999999999998</v>
      </c>
      <c r="AU9" s="15">
        <f t="shared" si="19"/>
        <v>19.855528801629927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0</v>
      </c>
      <c r="F10" s="12">
        <v>1.59</v>
      </c>
      <c r="G10" s="12">
        <v>0</v>
      </c>
      <c r="H10" s="15">
        <f t="shared" si="0"/>
        <v>0</v>
      </c>
      <c r="I10" s="12">
        <v>3.08</v>
      </c>
      <c r="J10" s="12">
        <v>0</v>
      </c>
      <c r="K10" s="15">
        <f t="shared" si="1"/>
        <v>0</v>
      </c>
      <c r="L10" s="12">
        <f t="shared" si="2"/>
        <v>4.67</v>
      </c>
      <c r="M10" s="12">
        <f t="shared" si="3"/>
        <v>0</v>
      </c>
      <c r="N10" s="15">
        <f t="shared" si="4"/>
        <v>0</v>
      </c>
      <c r="O10" s="12">
        <v>0.8</v>
      </c>
      <c r="P10" s="12">
        <v>0</v>
      </c>
      <c r="Q10" s="15">
        <f t="shared" si="5"/>
        <v>0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5.47</v>
      </c>
      <c r="V10" s="12">
        <f t="shared" si="8"/>
        <v>0</v>
      </c>
      <c r="W10" s="15">
        <f t="shared" si="9"/>
        <v>0</v>
      </c>
      <c r="X10" s="12">
        <v>1.17</v>
      </c>
      <c r="Y10" s="12">
        <v>0</v>
      </c>
      <c r="Z10" s="15">
        <f t="shared" si="10"/>
        <v>0</v>
      </c>
      <c r="AA10" s="12">
        <v>0</v>
      </c>
      <c r="AB10" s="12">
        <v>0</v>
      </c>
      <c r="AC10" s="15" t="e">
        <f t="shared" si="11"/>
        <v>#DIV/0!</v>
      </c>
      <c r="AD10" s="12">
        <v>0</v>
      </c>
      <c r="AE10" s="12">
        <v>0</v>
      </c>
      <c r="AF10" s="15" t="e">
        <f t="shared" si="12"/>
        <v>#DIV/0!</v>
      </c>
      <c r="AG10" s="12">
        <v>0.48</v>
      </c>
      <c r="AH10" s="12">
        <v>0</v>
      </c>
      <c r="AI10" s="15">
        <f t="shared" si="13"/>
        <v>0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0.05</v>
      </c>
      <c r="AQ10" s="12">
        <v>0</v>
      </c>
      <c r="AR10" s="15">
        <f t="shared" si="16"/>
        <v>0</v>
      </c>
      <c r="AS10" s="12">
        <f t="shared" si="17"/>
        <v>7.169999999999999</v>
      </c>
      <c r="AT10" s="12">
        <f t="shared" si="18"/>
        <v>0</v>
      </c>
      <c r="AU10" s="15">
        <f t="shared" si="19"/>
        <v>0</v>
      </c>
    </row>
    <row r="11" spans="1:47" x14ac:dyDescent="0.25">
      <c r="A11" s="12">
        <v>5</v>
      </c>
      <c r="B11" s="13" t="s">
        <v>31</v>
      </c>
      <c r="C11" s="12">
        <v>4</v>
      </c>
      <c r="D11" s="12">
        <v>3</v>
      </c>
      <c r="E11" s="12">
        <v>2</v>
      </c>
      <c r="F11" s="12">
        <v>280.60000000000002</v>
      </c>
      <c r="G11" s="12">
        <v>404.77</v>
      </c>
      <c r="H11" s="15">
        <f t="shared" si="0"/>
        <v>144.25160370634353</v>
      </c>
      <c r="I11" s="12">
        <v>220.46</v>
      </c>
      <c r="J11" s="12">
        <v>2.4</v>
      </c>
      <c r="K11" s="15">
        <f t="shared" si="1"/>
        <v>1.0886328585684477</v>
      </c>
      <c r="L11" s="12">
        <f t="shared" si="2"/>
        <v>501.06000000000006</v>
      </c>
      <c r="M11" s="12">
        <f t="shared" si="3"/>
        <v>407.16999999999996</v>
      </c>
      <c r="N11" s="15">
        <f t="shared" si="4"/>
        <v>81.261725142697458</v>
      </c>
      <c r="O11" s="12">
        <v>17.12</v>
      </c>
      <c r="P11" s="12">
        <v>0</v>
      </c>
      <c r="Q11" s="15">
        <f t="shared" si="5"/>
        <v>0</v>
      </c>
      <c r="R11" s="12">
        <v>6.04</v>
      </c>
      <c r="S11" s="12">
        <v>0.99</v>
      </c>
      <c r="T11" s="15">
        <f t="shared" si="6"/>
        <v>16.390728476821192</v>
      </c>
      <c r="U11" s="12">
        <f t="shared" si="7"/>
        <v>524.22</v>
      </c>
      <c r="V11" s="12">
        <f t="shared" si="8"/>
        <v>408.15999999999997</v>
      </c>
      <c r="W11" s="15">
        <f t="shared" si="9"/>
        <v>77.86044027316774</v>
      </c>
      <c r="X11" s="12">
        <v>62.59</v>
      </c>
      <c r="Y11" s="12">
        <v>17.97</v>
      </c>
      <c r="Z11" s="15">
        <f t="shared" si="10"/>
        <v>28.710656654417637</v>
      </c>
      <c r="AA11" s="12">
        <v>0</v>
      </c>
      <c r="AB11" s="12">
        <v>0</v>
      </c>
      <c r="AC11" s="15">
        <f t="shared" si="11"/>
        <v>16.390728476821192</v>
      </c>
      <c r="AD11" s="12">
        <v>0.61</v>
      </c>
      <c r="AE11" s="12">
        <v>0.97</v>
      </c>
      <c r="AF11" s="15">
        <f t="shared" si="12"/>
        <v>159.01639344262296</v>
      </c>
      <c r="AG11" s="12">
        <v>4.84</v>
      </c>
      <c r="AH11" s="12">
        <v>1.83</v>
      </c>
      <c r="AI11" s="15">
        <f t="shared" si="13"/>
        <v>37.809917355371901</v>
      </c>
      <c r="AJ11" s="12">
        <v>0.02</v>
      </c>
      <c r="AK11" s="12">
        <v>0</v>
      </c>
      <c r="AL11" s="15">
        <f t="shared" si="14"/>
        <v>0</v>
      </c>
      <c r="AM11" s="12">
        <v>0.02</v>
      </c>
      <c r="AN11" s="12">
        <v>0</v>
      </c>
      <c r="AO11" s="15">
        <f t="shared" si="15"/>
        <v>0</v>
      </c>
      <c r="AP11" s="12">
        <v>0.15</v>
      </c>
      <c r="AQ11" s="12">
        <v>0</v>
      </c>
      <c r="AR11" s="15">
        <f t="shared" si="16"/>
        <v>0</v>
      </c>
      <c r="AS11" s="12">
        <f t="shared" si="17"/>
        <v>592.45000000000005</v>
      </c>
      <c r="AT11" s="12">
        <f t="shared" si="18"/>
        <v>428.93</v>
      </c>
      <c r="AU11" s="15">
        <f t="shared" si="19"/>
        <v>72.399358595662079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0</v>
      </c>
      <c r="E12" s="12">
        <v>1</v>
      </c>
      <c r="F12" s="12">
        <v>15.04</v>
      </c>
      <c r="G12" s="12">
        <v>0.63</v>
      </c>
      <c r="H12" s="15">
        <f t="shared" si="0"/>
        <v>4.1888297872340425</v>
      </c>
      <c r="I12" s="12">
        <v>66.760000000000005</v>
      </c>
      <c r="J12" s="12">
        <v>30.09</v>
      </c>
      <c r="K12" s="15">
        <f t="shared" si="1"/>
        <v>45.071899340922705</v>
      </c>
      <c r="L12" s="12">
        <f t="shared" si="2"/>
        <v>81.800000000000011</v>
      </c>
      <c r="M12" s="12">
        <f t="shared" si="3"/>
        <v>30.72</v>
      </c>
      <c r="N12" s="15">
        <f t="shared" si="4"/>
        <v>37.555012224938864</v>
      </c>
      <c r="O12" s="12">
        <v>6.07</v>
      </c>
      <c r="P12" s="12">
        <v>0</v>
      </c>
      <c r="Q12" s="15">
        <f t="shared" si="5"/>
        <v>0</v>
      </c>
      <c r="R12" s="12">
        <v>0.4</v>
      </c>
      <c r="S12" s="12">
        <v>0</v>
      </c>
      <c r="T12" s="15">
        <f t="shared" si="6"/>
        <v>0</v>
      </c>
      <c r="U12" s="12">
        <f t="shared" si="7"/>
        <v>88.27000000000001</v>
      </c>
      <c r="V12" s="12">
        <f t="shared" si="8"/>
        <v>30.72</v>
      </c>
      <c r="W12" s="15">
        <f t="shared" si="9"/>
        <v>34.802311090970875</v>
      </c>
      <c r="X12" s="12">
        <v>10.73</v>
      </c>
      <c r="Y12" s="12">
        <v>3.57</v>
      </c>
      <c r="Z12" s="15">
        <f t="shared" si="10"/>
        <v>33.271202236719475</v>
      </c>
      <c r="AA12" s="12">
        <v>0</v>
      </c>
      <c r="AB12" s="12">
        <v>0</v>
      </c>
      <c r="AC12" s="15">
        <f t="shared" si="11"/>
        <v>0</v>
      </c>
      <c r="AD12" s="12">
        <v>0.16</v>
      </c>
      <c r="AE12" s="12">
        <v>0.11</v>
      </c>
      <c r="AF12" s="15">
        <f t="shared" si="12"/>
        <v>68.75</v>
      </c>
      <c r="AG12" s="12">
        <v>0.1</v>
      </c>
      <c r="AH12" s="12">
        <v>0</v>
      </c>
      <c r="AI12" s="15">
        <f t="shared" si="13"/>
        <v>0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0.05</v>
      </c>
      <c r="AQ12" s="12">
        <v>0</v>
      </c>
      <c r="AR12" s="15">
        <f t="shared" si="16"/>
        <v>0</v>
      </c>
      <c r="AS12" s="12">
        <f t="shared" si="17"/>
        <v>99.31</v>
      </c>
      <c r="AT12" s="12">
        <f t="shared" si="18"/>
        <v>34.4</v>
      </c>
      <c r="AU12" s="15">
        <f t="shared" si="19"/>
        <v>34.639009163226255</v>
      </c>
    </row>
    <row r="13" spans="1:47" x14ac:dyDescent="0.25">
      <c r="A13" s="12">
        <v>7</v>
      </c>
      <c r="B13" s="13" t="s">
        <v>33</v>
      </c>
      <c r="C13" s="12">
        <v>7</v>
      </c>
      <c r="D13" s="12">
        <v>3</v>
      </c>
      <c r="E13" s="12">
        <v>1</v>
      </c>
      <c r="F13" s="12">
        <v>600.74</v>
      </c>
      <c r="G13" s="12">
        <v>373.92</v>
      </c>
      <c r="H13" s="15">
        <f t="shared" si="0"/>
        <v>62.243233345540503</v>
      </c>
      <c r="I13" s="12">
        <v>49.03</v>
      </c>
      <c r="J13" s="12">
        <v>23.72</v>
      </c>
      <c r="K13" s="15">
        <f t="shared" si="1"/>
        <v>48.378543748725264</v>
      </c>
      <c r="L13" s="12">
        <f t="shared" si="2"/>
        <v>649.77</v>
      </c>
      <c r="M13" s="12">
        <f t="shared" si="3"/>
        <v>397.64</v>
      </c>
      <c r="N13" s="15">
        <f t="shared" si="4"/>
        <v>61.19703895224464</v>
      </c>
      <c r="O13" s="12">
        <v>20.75</v>
      </c>
      <c r="P13" s="12">
        <v>0</v>
      </c>
      <c r="Q13" s="15">
        <f t="shared" si="5"/>
        <v>0</v>
      </c>
      <c r="R13" s="12">
        <v>3.88</v>
      </c>
      <c r="S13" s="12">
        <v>0.65</v>
      </c>
      <c r="T13" s="15">
        <f t="shared" si="6"/>
        <v>16.75257731958763</v>
      </c>
      <c r="U13" s="12">
        <f t="shared" si="7"/>
        <v>674.4</v>
      </c>
      <c r="V13" s="12">
        <f t="shared" si="8"/>
        <v>398.28999999999996</v>
      </c>
      <c r="W13" s="15">
        <f t="shared" si="9"/>
        <v>59.058422301304859</v>
      </c>
      <c r="X13" s="12">
        <v>140.65</v>
      </c>
      <c r="Y13" s="12">
        <v>48.86</v>
      </c>
      <c r="Z13" s="15">
        <f t="shared" si="10"/>
        <v>34.73871311766797</v>
      </c>
      <c r="AA13" s="12">
        <v>0</v>
      </c>
      <c r="AB13" s="12">
        <v>0</v>
      </c>
      <c r="AC13" s="15">
        <f t="shared" si="11"/>
        <v>16.75257731958763</v>
      </c>
      <c r="AD13" s="12">
        <v>1.24</v>
      </c>
      <c r="AE13" s="12">
        <v>0.68</v>
      </c>
      <c r="AF13" s="15">
        <f t="shared" si="12"/>
        <v>54.838709677419359</v>
      </c>
      <c r="AG13" s="12">
        <v>6.18</v>
      </c>
      <c r="AH13" s="12">
        <v>0.59</v>
      </c>
      <c r="AI13" s="15">
        <f t="shared" si="13"/>
        <v>9.5469255663430417</v>
      </c>
      <c r="AJ13" s="12">
        <v>0.04</v>
      </c>
      <c r="AK13" s="12">
        <v>0</v>
      </c>
      <c r="AL13" s="15">
        <f t="shared" si="14"/>
        <v>0</v>
      </c>
      <c r="AM13" s="12">
        <v>0.04</v>
      </c>
      <c r="AN13" s="12">
        <v>0</v>
      </c>
      <c r="AO13" s="15">
        <f t="shared" si="15"/>
        <v>0</v>
      </c>
      <c r="AP13" s="12">
        <v>0.2</v>
      </c>
      <c r="AQ13" s="12">
        <v>0</v>
      </c>
      <c r="AR13" s="15">
        <f t="shared" si="16"/>
        <v>0</v>
      </c>
      <c r="AS13" s="12">
        <f t="shared" si="17"/>
        <v>822.74999999999989</v>
      </c>
      <c r="AT13" s="12">
        <f t="shared" si="18"/>
        <v>448.41999999999996</v>
      </c>
      <c r="AU13" s="15">
        <f t="shared" si="19"/>
        <v>54.502582801580068</v>
      </c>
    </row>
    <row r="14" spans="1:47" x14ac:dyDescent="0.25">
      <c r="A14" s="12">
        <v>8</v>
      </c>
      <c r="B14" s="13" t="s">
        <v>34</v>
      </c>
      <c r="C14" s="12">
        <v>2</v>
      </c>
      <c r="D14" s="12">
        <v>0</v>
      </c>
      <c r="E14" s="12">
        <v>1</v>
      </c>
      <c r="F14" s="12">
        <v>103.07</v>
      </c>
      <c r="G14" s="12">
        <v>50.19</v>
      </c>
      <c r="H14" s="15">
        <f t="shared" si="0"/>
        <v>48.695061608615504</v>
      </c>
      <c r="I14" s="12">
        <v>151.46</v>
      </c>
      <c r="J14" s="12">
        <v>2.48</v>
      </c>
      <c r="K14" s="15">
        <f t="shared" si="1"/>
        <v>1.6373960121484219</v>
      </c>
      <c r="L14" s="12">
        <f t="shared" si="2"/>
        <v>254.53</v>
      </c>
      <c r="M14" s="12">
        <f t="shared" si="3"/>
        <v>52.669999999999995</v>
      </c>
      <c r="N14" s="15">
        <f t="shared" si="4"/>
        <v>20.693042077554708</v>
      </c>
      <c r="O14" s="12">
        <v>8.43</v>
      </c>
      <c r="P14" s="12">
        <v>0.01</v>
      </c>
      <c r="Q14" s="15">
        <f t="shared" si="5"/>
        <v>0.11862396204033215</v>
      </c>
      <c r="R14" s="12">
        <v>0.46</v>
      </c>
      <c r="S14" s="12">
        <v>2.36</v>
      </c>
      <c r="T14" s="15">
        <f t="shared" si="6"/>
        <v>513.04347826086951</v>
      </c>
      <c r="U14" s="12">
        <f t="shared" si="7"/>
        <v>263.41999999999996</v>
      </c>
      <c r="V14" s="12">
        <f t="shared" si="8"/>
        <v>55.039999999999992</v>
      </c>
      <c r="W14" s="15">
        <f t="shared" si="9"/>
        <v>20.894389188368383</v>
      </c>
      <c r="X14" s="12">
        <v>12.15</v>
      </c>
      <c r="Y14" s="12">
        <v>6.92</v>
      </c>
      <c r="Z14" s="15">
        <f t="shared" si="10"/>
        <v>56.954732510288068</v>
      </c>
      <c r="AA14" s="12">
        <v>0</v>
      </c>
      <c r="AB14" s="12">
        <v>0</v>
      </c>
      <c r="AC14" s="15">
        <f t="shared" si="11"/>
        <v>513.04347826086951</v>
      </c>
      <c r="AD14" s="12">
        <v>0.3</v>
      </c>
      <c r="AE14" s="12">
        <v>0.15</v>
      </c>
      <c r="AF14" s="15">
        <f t="shared" si="12"/>
        <v>50</v>
      </c>
      <c r="AG14" s="12">
        <v>2.5499999999999998</v>
      </c>
      <c r="AH14" s="12">
        <v>0.01</v>
      </c>
      <c r="AI14" s="15">
        <f t="shared" si="13"/>
        <v>0.39215686274509803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0.15</v>
      </c>
      <c r="AQ14" s="12">
        <v>0</v>
      </c>
      <c r="AR14" s="15">
        <f t="shared" si="16"/>
        <v>0</v>
      </c>
      <c r="AS14" s="12">
        <f t="shared" si="17"/>
        <v>278.56999999999994</v>
      </c>
      <c r="AT14" s="12">
        <f t="shared" si="18"/>
        <v>62.11999999999999</v>
      </c>
      <c r="AU14" s="15">
        <f t="shared" si="19"/>
        <v>22.299601536418137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0</v>
      </c>
      <c r="D16" s="12">
        <v>0</v>
      </c>
      <c r="E16" s="12">
        <v>2</v>
      </c>
      <c r="F16" s="12">
        <v>72.09</v>
      </c>
      <c r="G16" s="12">
        <v>32.94</v>
      </c>
      <c r="H16" s="15">
        <f t="shared" si="0"/>
        <v>45.692883895131082</v>
      </c>
      <c r="I16" s="12">
        <v>13.07</v>
      </c>
      <c r="J16" s="12">
        <v>24.01</v>
      </c>
      <c r="K16" s="15">
        <f t="shared" si="1"/>
        <v>183.70313695485848</v>
      </c>
      <c r="L16" s="12">
        <f t="shared" si="2"/>
        <v>85.16</v>
      </c>
      <c r="M16" s="12">
        <f t="shared" si="3"/>
        <v>56.95</v>
      </c>
      <c r="N16" s="15">
        <f t="shared" si="4"/>
        <v>66.874119304837947</v>
      </c>
      <c r="O16" s="12">
        <v>10.93</v>
      </c>
      <c r="P16" s="12">
        <v>0</v>
      </c>
      <c r="Q16" s="15">
        <f t="shared" si="5"/>
        <v>0</v>
      </c>
      <c r="R16" s="12">
        <v>0.97</v>
      </c>
      <c r="S16" s="12">
        <v>0.16</v>
      </c>
      <c r="T16" s="15">
        <f t="shared" si="6"/>
        <v>16.494845360824741</v>
      </c>
      <c r="U16" s="12">
        <f t="shared" si="7"/>
        <v>97.06</v>
      </c>
      <c r="V16" s="12">
        <f t="shared" si="8"/>
        <v>57.11</v>
      </c>
      <c r="W16" s="15">
        <f t="shared" si="9"/>
        <v>58.839892849783638</v>
      </c>
      <c r="X16" s="12">
        <v>9.66</v>
      </c>
      <c r="Y16" s="12">
        <v>3.92</v>
      </c>
      <c r="Z16" s="15">
        <f t="shared" si="10"/>
        <v>40.579710144927532</v>
      </c>
      <c r="AA16" s="12">
        <v>0</v>
      </c>
      <c r="AB16" s="12">
        <v>0</v>
      </c>
      <c r="AC16" s="15">
        <f t="shared" si="11"/>
        <v>16.494845360824741</v>
      </c>
      <c r="AD16" s="12">
        <v>0.2</v>
      </c>
      <c r="AE16" s="12">
        <v>1.9</v>
      </c>
      <c r="AF16" s="15">
        <f t="shared" si="12"/>
        <v>949.99999999999977</v>
      </c>
      <c r="AG16" s="12">
        <v>0.63</v>
      </c>
      <c r="AH16" s="12">
        <v>0.05</v>
      </c>
      <c r="AI16" s="15">
        <f t="shared" si="13"/>
        <v>7.9365079365079376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0.05</v>
      </c>
      <c r="AQ16" s="12">
        <v>0</v>
      </c>
      <c r="AR16" s="15">
        <f t="shared" si="16"/>
        <v>0</v>
      </c>
      <c r="AS16" s="12">
        <f t="shared" si="17"/>
        <v>107.6</v>
      </c>
      <c r="AT16" s="12">
        <f t="shared" si="18"/>
        <v>62.98</v>
      </c>
      <c r="AU16" s="15">
        <f t="shared" si="19"/>
        <v>58.531598513011154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1</v>
      </c>
      <c r="F17" s="12">
        <v>36.47</v>
      </c>
      <c r="G17" s="12">
        <v>0.97</v>
      </c>
      <c r="H17" s="15">
        <f t="shared" si="0"/>
        <v>2.6597203180696463</v>
      </c>
      <c r="I17" s="12">
        <v>24.89</v>
      </c>
      <c r="J17" s="12">
        <v>1.98</v>
      </c>
      <c r="K17" s="15">
        <f t="shared" si="1"/>
        <v>7.9550020088388909</v>
      </c>
      <c r="L17" s="12">
        <f t="shared" si="2"/>
        <v>61.36</v>
      </c>
      <c r="M17" s="12">
        <f t="shared" si="3"/>
        <v>2.95</v>
      </c>
      <c r="N17" s="15">
        <f t="shared" si="4"/>
        <v>4.8076923076923084</v>
      </c>
      <c r="O17" s="12">
        <v>4.97</v>
      </c>
      <c r="P17" s="12">
        <v>0</v>
      </c>
      <c r="Q17" s="15">
        <f t="shared" si="5"/>
        <v>0</v>
      </c>
      <c r="R17" s="12">
        <v>1.1100000000000001</v>
      </c>
      <c r="S17" s="12">
        <v>0</v>
      </c>
      <c r="T17" s="15">
        <f t="shared" si="6"/>
        <v>0</v>
      </c>
      <c r="U17" s="12">
        <f t="shared" si="7"/>
        <v>67.44</v>
      </c>
      <c r="V17" s="12">
        <f t="shared" si="8"/>
        <v>2.95</v>
      </c>
      <c r="W17" s="15">
        <f t="shared" si="9"/>
        <v>4.3742586002372486</v>
      </c>
      <c r="X17" s="12">
        <v>2.4700000000000002</v>
      </c>
      <c r="Y17" s="12">
        <v>0.53</v>
      </c>
      <c r="Z17" s="15">
        <f t="shared" si="10"/>
        <v>21.457489878542511</v>
      </c>
      <c r="AA17" s="12">
        <v>0</v>
      </c>
      <c r="AB17" s="12">
        <v>0</v>
      </c>
      <c r="AC17" s="15">
        <f t="shared" si="11"/>
        <v>0</v>
      </c>
      <c r="AD17" s="12">
        <v>0.05</v>
      </c>
      <c r="AE17" s="12">
        <v>0.11</v>
      </c>
      <c r="AF17" s="15">
        <f t="shared" si="12"/>
        <v>219.99999999999997</v>
      </c>
      <c r="AG17" s="12">
        <v>0.36</v>
      </c>
      <c r="AH17" s="12">
        <v>0</v>
      </c>
      <c r="AI17" s="15">
        <f t="shared" si="13"/>
        <v>0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0.05</v>
      </c>
      <c r="AQ17" s="12">
        <v>10.45</v>
      </c>
      <c r="AR17" s="15">
        <f t="shared" si="16"/>
        <v>20899.999999999996</v>
      </c>
      <c r="AS17" s="12">
        <f t="shared" si="17"/>
        <v>70.36999999999999</v>
      </c>
      <c r="AT17" s="12">
        <f t="shared" si="18"/>
        <v>14.04</v>
      </c>
      <c r="AU17" s="15">
        <f t="shared" si="19"/>
        <v>19.951683956231349</v>
      </c>
    </row>
    <row r="18" spans="1:47" x14ac:dyDescent="0.25">
      <c r="A18" s="12">
        <v>12</v>
      </c>
      <c r="B18" s="13" t="s">
        <v>38</v>
      </c>
      <c r="C18" s="12">
        <v>4</v>
      </c>
      <c r="D18" s="12">
        <v>2</v>
      </c>
      <c r="E18" s="12">
        <v>3</v>
      </c>
      <c r="F18" s="12">
        <v>287.55</v>
      </c>
      <c r="G18" s="12">
        <v>87.19</v>
      </c>
      <c r="H18" s="15">
        <f t="shared" si="0"/>
        <v>30.321683185532951</v>
      </c>
      <c r="I18" s="12">
        <v>73.8</v>
      </c>
      <c r="J18" s="12">
        <v>4.99</v>
      </c>
      <c r="K18" s="15">
        <f t="shared" si="1"/>
        <v>6.7615176151761522</v>
      </c>
      <c r="L18" s="12">
        <f t="shared" si="2"/>
        <v>361.35</v>
      </c>
      <c r="M18" s="12">
        <f t="shared" si="3"/>
        <v>92.179999999999993</v>
      </c>
      <c r="N18" s="15">
        <f t="shared" si="4"/>
        <v>25.509893455098933</v>
      </c>
      <c r="O18" s="12">
        <v>13.42</v>
      </c>
      <c r="P18" s="12">
        <v>0</v>
      </c>
      <c r="Q18" s="15">
        <f t="shared" si="5"/>
        <v>0</v>
      </c>
      <c r="R18" s="12">
        <v>4.03</v>
      </c>
      <c r="S18" s="12">
        <v>24.24</v>
      </c>
      <c r="T18" s="15">
        <f t="shared" si="6"/>
        <v>601.48883374689819</v>
      </c>
      <c r="U18" s="12">
        <f t="shared" si="7"/>
        <v>378.8</v>
      </c>
      <c r="V18" s="12">
        <f t="shared" si="8"/>
        <v>116.41999999999999</v>
      </c>
      <c r="W18" s="15">
        <f t="shared" si="9"/>
        <v>30.733896515311503</v>
      </c>
      <c r="X18" s="12">
        <v>62.28</v>
      </c>
      <c r="Y18" s="12">
        <v>71.459999999999994</v>
      </c>
      <c r="Z18" s="15">
        <f t="shared" si="10"/>
        <v>114.73988439306358</v>
      </c>
      <c r="AA18" s="12">
        <v>0</v>
      </c>
      <c r="AB18" s="12">
        <v>0</v>
      </c>
      <c r="AC18" s="15">
        <f t="shared" si="11"/>
        <v>601.48883374689819</v>
      </c>
      <c r="AD18" s="12">
        <v>3.51</v>
      </c>
      <c r="AE18" s="12">
        <v>0.6</v>
      </c>
      <c r="AF18" s="15">
        <f t="shared" si="12"/>
        <v>17.094017094017094</v>
      </c>
      <c r="AG18" s="12">
        <v>5.5</v>
      </c>
      <c r="AH18" s="12">
        <v>1.0900000000000001</v>
      </c>
      <c r="AI18" s="15">
        <f t="shared" si="13"/>
        <v>19.81818181818182</v>
      </c>
      <c r="AJ18" s="12">
        <v>0.08</v>
      </c>
      <c r="AK18" s="12">
        <v>0</v>
      </c>
      <c r="AL18" s="15">
        <f t="shared" si="14"/>
        <v>0</v>
      </c>
      <c r="AM18" s="12">
        <v>0.08</v>
      </c>
      <c r="AN18" s="12">
        <v>0</v>
      </c>
      <c r="AO18" s="15">
        <f t="shared" si="15"/>
        <v>0</v>
      </c>
      <c r="AP18" s="12">
        <v>0.3</v>
      </c>
      <c r="AQ18" s="12">
        <v>0</v>
      </c>
      <c r="AR18" s="15">
        <f t="shared" si="16"/>
        <v>0</v>
      </c>
      <c r="AS18" s="12">
        <f t="shared" si="17"/>
        <v>450.55</v>
      </c>
      <c r="AT18" s="12">
        <f t="shared" si="18"/>
        <v>189.57</v>
      </c>
      <c r="AU18" s="15">
        <f t="shared" si="19"/>
        <v>42.075241371656865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0</v>
      </c>
      <c r="E19" s="12">
        <v>1</v>
      </c>
      <c r="F19" s="12">
        <v>3.82</v>
      </c>
      <c r="G19" s="12">
        <v>4.38</v>
      </c>
      <c r="H19" s="15">
        <f t="shared" si="0"/>
        <v>114.65968586387434</v>
      </c>
      <c r="I19" s="12">
        <v>15.92</v>
      </c>
      <c r="J19" s="12">
        <v>10.1</v>
      </c>
      <c r="K19" s="15">
        <f t="shared" si="1"/>
        <v>63.442211055276374</v>
      </c>
      <c r="L19" s="12">
        <f t="shared" si="2"/>
        <v>19.739999999999998</v>
      </c>
      <c r="M19" s="12">
        <f t="shared" si="3"/>
        <v>14.48</v>
      </c>
      <c r="N19" s="15">
        <f t="shared" si="4"/>
        <v>73.353596757852074</v>
      </c>
      <c r="O19" s="12">
        <v>0</v>
      </c>
      <c r="P19" s="12">
        <v>0</v>
      </c>
      <c r="Q19" s="15" t="e">
        <f t="shared" si="5"/>
        <v>#DIV/0!</v>
      </c>
      <c r="R19" s="12">
        <v>0.28999999999999998</v>
      </c>
      <c r="S19" s="12">
        <v>0</v>
      </c>
      <c r="T19" s="15">
        <f t="shared" si="6"/>
        <v>0</v>
      </c>
      <c r="U19" s="12">
        <f t="shared" si="7"/>
        <v>20.029999999999998</v>
      </c>
      <c r="V19" s="12">
        <f t="shared" si="8"/>
        <v>14.48</v>
      </c>
      <c r="W19" s="15">
        <f t="shared" si="9"/>
        <v>72.291562656015984</v>
      </c>
      <c r="X19" s="12">
        <v>5.67</v>
      </c>
      <c r="Y19" s="12">
        <v>5.44</v>
      </c>
      <c r="Z19" s="15">
        <f t="shared" si="10"/>
        <v>95.943562610229279</v>
      </c>
      <c r="AA19" s="12">
        <v>0</v>
      </c>
      <c r="AB19" s="12">
        <v>0</v>
      </c>
      <c r="AC19" s="15">
        <f t="shared" si="11"/>
        <v>0</v>
      </c>
      <c r="AD19" s="12">
        <v>7.0000000000000007E-2</v>
      </c>
      <c r="AE19" s="12">
        <v>0</v>
      </c>
      <c r="AF19" s="15">
        <f t="shared" si="12"/>
        <v>0</v>
      </c>
      <c r="AG19" s="12">
        <v>1.5</v>
      </c>
      <c r="AH19" s="12">
        <v>0</v>
      </c>
      <c r="AI19" s="15">
        <f t="shared" si="13"/>
        <v>0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0.05</v>
      </c>
      <c r="AQ19" s="12">
        <v>5.61</v>
      </c>
      <c r="AR19" s="15">
        <f t="shared" si="16"/>
        <v>11220</v>
      </c>
      <c r="AS19" s="12">
        <f t="shared" si="17"/>
        <v>27.319999999999997</v>
      </c>
      <c r="AT19" s="12">
        <f t="shared" si="18"/>
        <v>25.53</v>
      </c>
      <c r="AU19" s="15">
        <f t="shared" si="19"/>
        <v>93.448023426061511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0</v>
      </c>
      <c r="E21" s="12">
        <v>0</v>
      </c>
      <c r="F21" s="12">
        <v>1.59</v>
      </c>
      <c r="G21" s="12">
        <v>3.39</v>
      </c>
      <c r="H21" s="15">
        <f t="shared" si="0"/>
        <v>213.20754716981133</v>
      </c>
      <c r="I21" s="12">
        <v>3.08</v>
      </c>
      <c r="J21" s="12">
        <v>0</v>
      </c>
      <c r="K21" s="15">
        <f t="shared" si="1"/>
        <v>0</v>
      </c>
      <c r="L21" s="12">
        <f t="shared" si="2"/>
        <v>4.67</v>
      </c>
      <c r="M21" s="12">
        <f t="shared" si="3"/>
        <v>3.39</v>
      </c>
      <c r="N21" s="15">
        <f t="shared" si="4"/>
        <v>72.591006423982876</v>
      </c>
      <c r="O21" s="12">
        <v>0.8</v>
      </c>
      <c r="P21" s="12">
        <v>0</v>
      </c>
      <c r="Q21" s="15">
        <f t="shared" si="5"/>
        <v>0</v>
      </c>
      <c r="R21" s="12">
        <v>0</v>
      </c>
      <c r="S21" s="12">
        <v>0</v>
      </c>
      <c r="T21" s="15" t="e">
        <f t="shared" si="6"/>
        <v>#DIV/0!</v>
      </c>
      <c r="U21" s="12">
        <f t="shared" si="7"/>
        <v>5.47</v>
      </c>
      <c r="V21" s="12">
        <f t="shared" si="8"/>
        <v>3.39</v>
      </c>
      <c r="W21" s="15">
        <f t="shared" si="9"/>
        <v>61.974405850091408</v>
      </c>
      <c r="X21" s="12">
        <v>0.78</v>
      </c>
      <c r="Y21" s="12">
        <v>0</v>
      </c>
      <c r="Z21" s="15">
        <f t="shared" si="10"/>
        <v>0</v>
      </c>
      <c r="AA21" s="12">
        <v>0</v>
      </c>
      <c r="AB21" s="12">
        <v>0</v>
      </c>
      <c r="AC21" s="15" t="e">
        <f t="shared" si="11"/>
        <v>#DIV/0!</v>
      </c>
      <c r="AD21" s="12">
        <v>0.01</v>
      </c>
      <c r="AE21" s="12">
        <v>0</v>
      </c>
      <c r="AF21" s="15">
        <f t="shared" si="12"/>
        <v>0</v>
      </c>
      <c r="AG21" s="12">
        <v>0.5</v>
      </c>
      <c r="AH21" s="12">
        <v>0</v>
      </c>
      <c r="AI21" s="15">
        <f t="shared" si="13"/>
        <v>0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0.05</v>
      </c>
      <c r="AQ21" s="12">
        <v>0</v>
      </c>
      <c r="AR21" s="15">
        <f t="shared" si="16"/>
        <v>0</v>
      </c>
      <c r="AS21" s="12">
        <f t="shared" si="17"/>
        <v>6.81</v>
      </c>
      <c r="AT21" s="12">
        <f t="shared" si="18"/>
        <v>3.39</v>
      </c>
      <c r="AU21" s="15">
        <f t="shared" si="19"/>
        <v>49.779735682819386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1</v>
      </c>
      <c r="E22" s="12">
        <v>1</v>
      </c>
      <c r="F22" s="12">
        <v>5.08</v>
      </c>
      <c r="G22" s="12">
        <v>1.49</v>
      </c>
      <c r="H22" s="15">
        <f t="shared" si="0"/>
        <v>29.330708661417322</v>
      </c>
      <c r="I22" s="12">
        <v>0</v>
      </c>
      <c r="J22" s="12">
        <v>0.36</v>
      </c>
      <c r="K22" s="15" t="e">
        <f t="shared" si="1"/>
        <v>#DIV/0!</v>
      </c>
      <c r="L22" s="12">
        <f t="shared" si="2"/>
        <v>5.08</v>
      </c>
      <c r="M22" s="12">
        <f t="shared" si="3"/>
        <v>1.85</v>
      </c>
      <c r="N22" s="15">
        <f t="shared" si="4"/>
        <v>36.417322834645674</v>
      </c>
      <c r="O22" s="12">
        <v>5.28</v>
      </c>
      <c r="P22" s="12">
        <v>0</v>
      </c>
      <c r="Q22" s="15">
        <f t="shared" si="5"/>
        <v>0</v>
      </c>
      <c r="R22" s="12">
        <v>0.19</v>
      </c>
      <c r="S22" s="12">
        <v>0.16</v>
      </c>
      <c r="T22" s="15">
        <f t="shared" si="6"/>
        <v>84.210526315789465</v>
      </c>
      <c r="U22" s="12">
        <f t="shared" si="7"/>
        <v>10.549999999999999</v>
      </c>
      <c r="V22" s="12">
        <f t="shared" si="8"/>
        <v>2.0100000000000002</v>
      </c>
      <c r="W22" s="15">
        <f t="shared" si="9"/>
        <v>19.052132701421804</v>
      </c>
      <c r="X22" s="12">
        <v>5.94</v>
      </c>
      <c r="Y22" s="12">
        <v>7.14</v>
      </c>
      <c r="Z22" s="15">
        <f t="shared" si="10"/>
        <v>120.20202020202019</v>
      </c>
      <c r="AA22" s="12">
        <v>0</v>
      </c>
      <c r="AB22" s="12">
        <v>0</v>
      </c>
      <c r="AC22" s="15">
        <f t="shared" si="11"/>
        <v>84.210526315789465</v>
      </c>
      <c r="AD22" s="12">
        <v>0.15</v>
      </c>
      <c r="AE22" s="12">
        <v>0</v>
      </c>
      <c r="AF22" s="15">
        <f t="shared" si="12"/>
        <v>0</v>
      </c>
      <c r="AG22" s="12">
        <v>1.5</v>
      </c>
      <c r="AH22" s="12">
        <v>0.1</v>
      </c>
      <c r="AI22" s="15">
        <f t="shared" si="13"/>
        <v>6.666666666666667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0.05</v>
      </c>
      <c r="AQ22" s="12">
        <v>1.38</v>
      </c>
      <c r="AR22" s="15">
        <f t="shared" si="16"/>
        <v>2760</v>
      </c>
      <c r="AS22" s="12">
        <f t="shared" si="17"/>
        <v>18.189999999999998</v>
      </c>
      <c r="AT22" s="12">
        <f t="shared" si="18"/>
        <v>10.629999999999999</v>
      </c>
      <c r="AU22" s="15">
        <f t="shared" si="19"/>
        <v>58.438702583837276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0</v>
      </c>
      <c r="E23" s="12">
        <v>1</v>
      </c>
      <c r="F23" s="12">
        <v>36.32</v>
      </c>
      <c r="G23" s="12">
        <v>10.06</v>
      </c>
      <c r="H23" s="15">
        <f t="shared" si="0"/>
        <v>27.698237885462557</v>
      </c>
      <c r="I23" s="12">
        <v>15.62</v>
      </c>
      <c r="J23" s="12">
        <v>35.61</v>
      </c>
      <c r="K23" s="15">
        <f t="shared" si="1"/>
        <v>227.97695262483995</v>
      </c>
      <c r="L23" s="12">
        <f t="shared" si="2"/>
        <v>51.94</v>
      </c>
      <c r="M23" s="12">
        <f t="shared" si="3"/>
        <v>45.67</v>
      </c>
      <c r="N23" s="15">
        <f t="shared" si="4"/>
        <v>87.928378898729306</v>
      </c>
      <c r="O23" s="12">
        <v>5.28</v>
      </c>
      <c r="P23" s="12">
        <v>0</v>
      </c>
      <c r="Q23" s="15">
        <f t="shared" si="5"/>
        <v>0</v>
      </c>
      <c r="R23" s="12">
        <v>0.48</v>
      </c>
      <c r="S23" s="12">
        <v>0.04</v>
      </c>
      <c r="T23" s="15">
        <f t="shared" si="6"/>
        <v>8.3333333333333339</v>
      </c>
      <c r="U23" s="12">
        <f t="shared" si="7"/>
        <v>57.699999999999996</v>
      </c>
      <c r="V23" s="12">
        <f t="shared" si="8"/>
        <v>45.71</v>
      </c>
      <c r="W23" s="15">
        <f t="shared" si="9"/>
        <v>79.2201039861352</v>
      </c>
      <c r="X23" s="12">
        <v>6.96</v>
      </c>
      <c r="Y23" s="12">
        <v>7.81</v>
      </c>
      <c r="Z23" s="15">
        <f t="shared" si="10"/>
        <v>112.2126436781609</v>
      </c>
      <c r="AA23" s="12">
        <v>0</v>
      </c>
      <c r="AB23" s="12">
        <v>0</v>
      </c>
      <c r="AC23" s="15">
        <f t="shared" si="11"/>
        <v>8.3333333333333339</v>
      </c>
      <c r="AD23" s="12">
        <v>0.2</v>
      </c>
      <c r="AE23" s="12">
        <v>0</v>
      </c>
      <c r="AF23" s="15">
        <f t="shared" si="12"/>
        <v>0</v>
      </c>
      <c r="AG23" s="12">
        <v>0.08</v>
      </c>
      <c r="AH23" s="12">
        <v>0</v>
      </c>
      <c r="AI23" s="15">
        <f t="shared" si="13"/>
        <v>0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0.05</v>
      </c>
      <c r="AQ23" s="12">
        <v>0</v>
      </c>
      <c r="AR23" s="15">
        <f t="shared" si="16"/>
        <v>0</v>
      </c>
      <c r="AS23" s="12">
        <f t="shared" si="17"/>
        <v>64.989999999999995</v>
      </c>
      <c r="AT23" s="12">
        <f t="shared" si="18"/>
        <v>53.52</v>
      </c>
      <c r="AU23" s="15">
        <f t="shared" si="19"/>
        <v>82.351130943222046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0</v>
      </c>
      <c r="E24" s="12">
        <v>0</v>
      </c>
      <c r="F24" s="12">
        <v>65.17</v>
      </c>
      <c r="G24" s="12">
        <v>24.87</v>
      </c>
      <c r="H24" s="15">
        <f t="shared" si="0"/>
        <v>38.161730857756638</v>
      </c>
      <c r="I24" s="12">
        <v>1</v>
      </c>
      <c r="J24" s="12">
        <v>11.73</v>
      </c>
      <c r="K24" s="15">
        <f t="shared" si="1"/>
        <v>1173</v>
      </c>
      <c r="L24" s="12">
        <f t="shared" si="2"/>
        <v>66.17</v>
      </c>
      <c r="M24" s="12">
        <f t="shared" si="3"/>
        <v>36.6</v>
      </c>
      <c r="N24" s="15">
        <f t="shared" si="4"/>
        <v>55.312074958440384</v>
      </c>
      <c r="O24" s="12">
        <v>5.28</v>
      </c>
      <c r="P24" s="12">
        <v>0</v>
      </c>
      <c r="Q24" s="15">
        <f t="shared" si="5"/>
        <v>0</v>
      </c>
      <c r="R24" s="12">
        <v>0.19</v>
      </c>
      <c r="S24" s="12">
        <v>0.05</v>
      </c>
      <c r="T24" s="15">
        <f t="shared" si="6"/>
        <v>26.315789473684209</v>
      </c>
      <c r="U24" s="12">
        <f t="shared" si="7"/>
        <v>71.64</v>
      </c>
      <c r="V24" s="12">
        <f t="shared" si="8"/>
        <v>36.65</v>
      </c>
      <c r="W24" s="15">
        <f t="shared" si="9"/>
        <v>51.158570630932445</v>
      </c>
      <c r="X24" s="12">
        <v>2.91</v>
      </c>
      <c r="Y24" s="12">
        <v>1.58</v>
      </c>
      <c r="Z24" s="15">
        <f t="shared" si="10"/>
        <v>54.295532646048109</v>
      </c>
      <c r="AA24" s="12">
        <v>0</v>
      </c>
      <c r="AB24" s="12">
        <v>0</v>
      </c>
      <c r="AC24" s="15">
        <f t="shared" si="11"/>
        <v>26.315789473684209</v>
      </c>
      <c r="AD24" s="12">
        <v>0</v>
      </c>
      <c r="AE24" s="12">
        <v>0.05</v>
      </c>
      <c r="AF24" s="15" t="e">
        <f t="shared" si="12"/>
        <v>#DIV/0!</v>
      </c>
      <c r="AG24" s="12">
        <v>1.5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0.05</v>
      </c>
      <c r="AQ24" s="12">
        <v>0</v>
      </c>
      <c r="AR24" s="15">
        <f t="shared" si="16"/>
        <v>0</v>
      </c>
      <c r="AS24" s="12">
        <f t="shared" si="17"/>
        <v>76.099999999999994</v>
      </c>
      <c r="AT24" s="12">
        <f t="shared" si="18"/>
        <v>38.279999999999994</v>
      </c>
      <c r="AU24" s="15">
        <f t="shared" si="19"/>
        <v>50.302233902759518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15.34</v>
      </c>
      <c r="K25" s="15" t="e">
        <f t="shared" si="1"/>
        <v>#DIV/0!</v>
      </c>
      <c r="L25" s="12">
        <f t="shared" si="2"/>
        <v>0</v>
      </c>
      <c r="M25" s="12">
        <f t="shared" si="3"/>
        <v>15.34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15.34</v>
      </c>
      <c r="W25" s="15" t="e">
        <f t="shared" si="9"/>
        <v>#DIV/0!</v>
      </c>
      <c r="X25" s="12">
        <v>0</v>
      </c>
      <c r="Y25" s="12">
        <v>9.7799999999999994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0.52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25.639999999999997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5" t="e">
        <f t="shared" si="0"/>
        <v>#DIV/0!</v>
      </c>
      <c r="I28" s="12">
        <v>0</v>
      </c>
      <c r="J28" s="12">
        <v>0</v>
      </c>
      <c r="K28" s="15" t="e">
        <f t="shared" si="1"/>
        <v>#DIV/0!</v>
      </c>
      <c r="L28" s="12">
        <f t="shared" si="2"/>
        <v>0</v>
      </c>
      <c r="M28" s="12">
        <f t="shared" si="3"/>
        <v>0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0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0</v>
      </c>
      <c r="AT28" s="12">
        <f t="shared" si="18"/>
        <v>0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7</v>
      </c>
      <c r="D29" s="12">
        <v>1</v>
      </c>
      <c r="E29" s="12">
        <v>1</v>
      </c>
      <c r="F29" s="12">
        <v>153.27000000000001</v>
      </c>
      <c r="G29" s="12">
        <v>91.86</v>
      </c>
      <c r="H29" s="15">
        <f t="shared" si="0"/>
        <v>59.933450773145424</v>
      </c>
      <c r="I29" s="12">
        <v>52.11</v>
      </c>
      <c r="J29" s="12">
        <v>0.16</v>
      </c>
      <c r="K29" s="15">
        <f t="shared" si="1"/>
        <v>0.30704279408942625</v>
      </c>
      <c r="L29" s="12">
        <f t="shared" si="2"/>
        <v>205.38</v>
      </c>
      <c r="M29" s="12">
        <f t="shared" si="3"/>
        <v>92.02</v>
      </c>
      <c r="N29" s="15">
        <f t="shared" si="4"/>
        <v>44.804752166715353</v>
      </c>
      <c r="O29" s="12">
        <v>39.380000000000003</v>
      </c>
      <c r="P29" s="12">
        <v>0</v>
      </c>
      <c r="Q29" s="15">
        <f t="shared" si="5"/>
        <v>0</v>
      </c>
      <c r="R29" s="12">
        <v>2.16</v>
      </c>
      <c r="S29" s="12">
        <v>0</v>
      </c>
      <c r="T29" s="15">
        <f t="shared" si="6"/>
        <v>0</v>
      </c>
      <c r="U29" s="12">
        <f t="shared" si="7"/>
        <v>246.92</v>
      </c>
      <c r="V29" s="12">
        <f t="shared" si="8"/>
        <v>92.02</v>
      </c>
      <c r="W29" s="15">
        <f t="shared" si="9"/>
        <v>37.267131054592575</v>
      </c>
      <c r="X29" s="12">
        <v>10.92</v>
      </c>
      <c r="Y29" s="12">
        <v>6.09</v>
      </c>
      <c r="Z29" s="15">
        <f t="shared" si="10"/>
        <v>55.769230769230774</v>
      </c>
      <c r="AA29" s="12">
        <v>0</v>
      </c>
      <c r="AB29" s="12">
        <v>0</v>
      </c>
      <c r="AC29" s="15">
        <f t="shared" si="11"/>
        <v>0</v>
      </c>
      <c r="AD29" s="12">
        <v>0.24</v>
      </c>
      <c r="AE29" s="12">
        <v>0.01</v>
      </c>
      <c r="AF29" s="15">
        <f t="shared" si="12"/>
        <v>4.166666666666667</v>
      </c>
      <c r="AG29" s="12">
        <v>7.58</v>
      </c>
      <c r="AH29" s="12">
        <v>0.67</v>
      </c>
      <c r="AI29" s="15">
        <f t="shared" si="13"/>
        <v>8.8390501319261219</v>
      </c>
      <c r="AJ29" s="12">
        <v>0</v>
      </c>
      <c r="AK29" s="12">
        <v>0</v>
      </c>
      <c r="AL29" s="15" t="e">
        <f t="shared" si="14"/>
        <v>#DIV/0!</v>
      </c>
      <c r="AM29" s="12">
        <v>0.85</v>
      </c>
      <c r="AN29" s="12">
        <v>0</v>
      </c>
      <c r="AO29" s="15">
        <f t="shared" si="15"/>
        <v>0</v>
      </c>
      <c r="AP29" s="12">
        <v>0.1</v>
      </c>
      <c r="AQ29" s="12">
        <v>0.22</v>
      </c>
      <c r="AR29" s="15">
        <f t="shared" si="16"/>
        <v>219.99999999999997</v>
      </c>
      <c r="AS29" s="12">
        <f t="shared" si="17"/>
        <v>266.61</v>
      </c>
      <c r="AT29" s="12">
        <f t="shared" si="18"/>
        <v>99.01</v>
      </c>
      <c r="AU29" s="15">
        <f t="shared" si="19"/>
        <v>37.136641536326472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141.69</v>
      </c>
      <c r="K31" s="15" t="e">
        <f t="shared" si="1"/>
        <v>#DIV/0!</v>
      </c>
      <c r="L31" s="12">
        <f t="shared" si="2"/>
        <v>0</v>
      </c>
      <c r="M31" s="12">
        <f t="shared" si="3"/>
        <v>141.69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141.69</v>
      </c>
      <c r="W31" s="15" t="e">
        <f t="shared" si="9"/>
        <v>#DIV/0!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21.71</v>
      </c>
      <c r="AH31" s="12">
        <v>4.91</v>
      </c>
      <c r="AI31" s="15">
        <f t="shared" si="13"/>
        <v>22.616305849838785</v>
      </c>
      <c r="AJ31" s="12">
        <v>0.5</v>
      </c>
      <c r="AK31" s="12">
        <v>1.3</v>
      </c>
      <c r="AL31" s="15">
        <f t="shared" si="14"/>
        <v>260</v>
      </c>
      <c r="AM31" s="12">
        <v>0</v>
      </c>
      <c r="AN31" s="12">
        <v>0</v>
      </c>
      <c r="AO31" s="15" t="e">
        <f t="shared" si="15"/>
        <v>#DIV/0!</v>
      </c>
      <c r="AP31" s="12">
        <v>0.3</v>
      </c>
      <c r="AQ31" s="12">
        <v>0</v>
      </c>
      <c r="AR31" s="15">
        <f t="shared" si="16"/>
        <v>0</v>
      </c>
      <c r="AS31" s="12">
        <f t="shared" si="17"/>
        <v>22.51</v>
      </c>
      <c r="AT31" s="12">
        <f t="shared" si="18"/>
        <v>147.9</v>
      </c>
      <c r="AU31" s="15">
        <f t="shared" si="19"/>
        <v>657.04131497112394</v>
      </c>
    </row>
    <row r="32" spans="1:47" x14ac:dyDescent="0.25">
      <c r="A32" s="12">
        <v>26</v>
      </c>
      <c r="B32" s="13" t="s">
        <v>52</v>
      </c>
      <c r="C32" s="12">
        <v>1</v>
      </c>
      <c r="D32" s="12">
        <v>0</v>
      </c>
      <c r="E32" s="12">
        <v>1</v>
      </c>
      <c r="F32" s="12">
        <v>62.5</v>
      </c>
      <c r="G32" s="12">
        <v>24.62</v>
      </c>
      <c r="H32" s="15">
        <f t="shared" si="0"/>
        <v>39.391999999999996</v>
      </c>
      <c r="I32" s="12">
        <v>7.75</v>
      </c>
      <c r="J32" s="12">
        <v>2.89</v>
      </c>
      <c r="K32" s="15">
        <f t="shared" si="1"/>
        <v>37.29032258064516</v>
      </c>
      <c r="L32" s="12">
        <f t="shared" si="2"/>
        <v>70.25</v>
      </c>
      <c r="M32" s="12">
        <f t="shared" si="3"/>
        <v>27.51</v>
      </c>
      <c r="N32" s="15">
        <f t="shared" si="4"/>
        <v>39.160142348754448</v>
      </c>
      <c r="O32" s="12">
        <v>7.29</v>
      </c>
      <c r="P32" s="12">
        <v>0</v>
      </c>
      <c r="Q32" s="15">
        <f t="shared" si="5"/>
        <v>0</v>
      </c>
      <c r="R32" s="12">
        <v>2.34</v>
      </c>
      <c r="S32" s="12">
        <v>0</v>
      </c>
      <c r="T32" s="15">
        <f t="shared" si="6"/>
        <v>0</v>
      </c>
      <c r="U32" s="12">
        <f t="shared" si="7"/>
        <v>79.88000000000001</v>
      </c>
      <c r="V32" s="12">
        <f t="shared" si="8"/>
        <v>27.51</v>
      </c>
      <c r="W32" s="15">
        <f t="shared" si="9"/>
        <v>34.439158738107153</v>
      </c>
      <c r="X32" s="12">
        <v>3.56</v>
      </c>
      <c r="Y32" s="12">
        <v>0.22</v>
      </c>
      <c r="Z32" s="15">
        <f t="shared" si="10"/>
        <v>6.179775280898876</v>
      </c>
      <c r="AA32" s="12">
        <v>0</v>
      </c>
      <c r="AB32" s="12">
        <v>0</v>
      </c>
      <c r="AC32" s="15">
        <f t="shared" si="11"/>
        <v>0</v>
      </c>
      <c r="AD32" s="12">
        <v>0</v>
      </c>
      <c r="AE32" s="12">
        <v>0</v>
      </c>
      <c r="AF32" s="15" t="e">
        <f t="shared" si="12"/>
        <v>#DIV/0!</v>
      </c>
      <c r="AG32" s="12">
        <v>1.36</v>
      </c>
      <c r="AH32" s="12">
        <v>0</v>
      </c>
      <c r="AI32" s="15">
        <f t="shared" si="13"/>
        <v>0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0.05</v>
      </c>
      <c r="AQ32" s="12">
        <v>0</v>
      </c>
      <c r="AR32" s="15">
        <f t="shared" si="16"/>
        <v>0</v>
      </c>
      <c r="AS32" s="12">
        <f t="shared" si="17"/>
        <v>84.850000000000009</v>
      </c>
      <c r="AT32" s="12">
        <f t="shared" si="18"/>
        <v>27.73</v>
      </c>
      <c r="AU32" s="15">
        <f t="shared" si="19"/>
        <v>32.681202121390683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0</v>
      </c>
      <c r="E34" s="12">
        <v>1</v>
      </c>
      <c r="F34" s="12">
        <v>1</v>
      </c>
      <c r="G34" s="12">
        <v>19.170000000000002</v>
      </c>
      <c r="H34" s="15">
        <f t="shared" si="0"/>
        <v>1917.0000000000002</v>
      </c>
      <c r="I34" s="12">
        <v>4.9800000000000004</v>
      </c>
      <c r="J34" s="12">
        <v>0</v>
      </c>
      <c r="K34" s="15">
        <f t="shared" si="1"/>
        <v>0</v>
      </c>
      <c r="L34" s="12">
        <f t="shared" si="2"/>
        <v>5.98</v>
      </c>
      <c r="M34" s="12">
        <f t="shared" si="3"/>
        <v>19.170000000000002</v>
      </c>
      <c r="N34" s="15">
        <f t="shared" si="4"/>
        <v>320.5685618729097</v>
      </c>
      <c r="O34" s="12">
        <v>4.7</v>
      </c>
      <c r="P34" s="12">
        <v>0</v>
      </c>
      <c r="Q34" s="15">
        <f t="shared" si="5"/>
        <v>0</v>
      </c>
      <c r="R34" s="12">
        <v>0.32</v>
      </c>
      <c r="S34" s="12">
        <v>0</v>
      </c>
      <c r="T34" s="15">
        <f t="shared" si="6"/>
        <v>0</v>
      </c>
      <c r="U34" s="12">
        <f t="shared" si="7"/>
        <v>11</v>
      </c>
      <c r="V34" s="12">
        <f t="shared" si="8"/>
        <v>19.170000000000002</v>
      </c>
      <c r="W34" s="15">
        <f t="shared" si="9"/>
        <v>174.27272727272728</v>
      </c>
      <c r="X34" s="12">
        <v>1.17</v>
      </c>
      <c r="Y34" s="12">
        <v>0</v>
      </c>
      <c r="Z34" s="15">
        <f t="shared" si="10"/>
        <v>0</v>
      </c>
      <c r="AA34" s="12">
        <v>0</v>
      </c>
      <c r="AB34" s="12">
        <v>0</v>
      </c>
      <c r="AC34" s="15">
        <f t="shared" si="11"/>
        <v>0</v>
      </c>
      <c r="AD34" s="12">
        <v>0.08</v>
      </c>
      <c r="AE34" s="12">
        <v>0</v>
      </c>
      <c r="AF34" s="15">
        <f t="shared" si="12"/>
        <v>0</v>
      </c>
      <c r="AG34" s="12">
        <v>2.97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0.05</v>
      </c>
      <c r="AQ34" s="12">
        <v>0</v>
      </c>
      <c r="AR34" s="15">
        <f t="shared" si="16"/>
        <v>0</v>
      </c>
      <c r="AS34" s="12">
        <f t="shared" si="17"/>
        <v>15.270000000000001</v>
      </c>
      <c r="AT34" s="12">
        <f t="shared" si="18"/>
        <v>19.170000000000002</v>
      </c>
      <c r="AU34" s="15">
        <f t="shared" si="19"/>
        <v>125.54027504911591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1</v>
      </c>
      <c r="F36" s="12">
        <v>116.9</v>
      </c>
      <c r="G36" s="12">
        <v>74.209999999999994</v>
      </c>
      <c r="H36" s="15">
        <f t="shared" si="0"/>
        <v>63.481608212147123</v>
      </c>
      <c r="I36" s="12">
        <v>3.02</v>
      </c>
      <c r="J36" s="12">
        <v>0</v>
      </c>
      <c r="K36" s="15">
        <f t="shared" si="1"/>
        <v>0</v>
      </c>
      <c r="L36" s="12">
        <f t="shared" si="2"/>
        <v>119.92</v>
      </c>
      <c r="M36" s="12">
        <f t="shared" si="3"/>
        <v>74.209999999999994</v>
      </c>
      <c r="N36" s="15">
        <f t="shared" si="4"/>
        <v>61.882921947965308</v>
      </c>
      <c r="O36" s="12">
        <v>0</v>
      </c>
      <c r="P36" s="12">
        <v>0</v>
      </c>
      <c r="Q36" s="15" t="e">
        <f t="shared" si="5"/>
        <v>#DIV/0!</v>
      </c>
      <c r="R36" s="12">
        <v>0.71</v>
      </c>
      <c r="S36" s="12">
        <v>0.09</v>
      </c>
      <c r="T36" s="15">
        <f t="shared" si="6"/>
        <v>12.676056338028168</v>
      </c>
      <c r="U36" s="12">
        <f t="shared" si="7"/>
        <v>120.63</v>
      </c>
      <c r="V36" s="12">
        <f t="shared" si="8"/>
        <v>74.3</v>
      </c>
      <c r="W36" s="15">
        <f t="shared" si="9"/>
        <v>61.593301832048411</v>
      </c>
      <c r="X36" s="12">
        <v>3.45</v>
      </c>
      <c r="Y36" s="12">
        <v>0.09</v>
      </c>
      <c r="Z36" s="15">
        <f t="shared" si="10"/>
        <v>2.6086956521739131</v>
      </c>
      <c r="AA36" s="12">
        <v>0</v>
      </c>
      <c r="AB36" s="12">
        <v>0</v>
      </c>
      <c r="AC36" s="15">
        <f t="shared" si="11"/>
        <v>12.676056338028168</v>
      </c>
      <c r="AD36" s="12">
        <v>0.14000000000000001</v>
      </c>
      <c r="AE36" s="12">
        <v>0.03</v>
      </c>
      <c r="AF36" s="15">
        <f t="shared" si="12"/>
        <v>21.428571428571423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0.05</v>
      </c>
      <c r="AQ36" s="12">
        <v>0</v>
      </c>
      <c r="AR36" s="15">
        <f t="shared" si="16"/>
        <v>0</v>
      </c>
      <c r="AS36" s="12">
        <f t="shared" si="17"/>
        <v>124.27</v>
      </c>
      <c r="AT36" s="12">
        <f t="shared" si="18"/>
        <v>74.42</v>
      </c>
      <c r="AU36" s="15">
        <f t="shared" si="19"/>
        <v>59.885732678844448</v>
      </c>
    </row>
    <row r="37" spans="1:47" x14ac:dyDescent="0.25">
      <c r="A37" s="12">
        <v>31</v>
      </c>
      <c r="B37" s="13" t="s">
        <v>57</v>
      </c>
      <c r="C37" s="12">
        <v>2</v>
      </c>
      <c r="D37" s="12">
        <v>1</v>
      </c>
      <c r="E37" s="12">
        <v>1</v>
      </c>
      <c r="F37" s="12">
        <v>153.07</v>
      </c>
      <c r="G37" s="12">
        <v>86.42</v>
      </c>
      <c r="H37" s="15">
        <f t="shared" si="0"/>
        <v>56.45782975109428</v>
      </c>
      <c r="I37" s="12">
        <v>66.84</v>
      </c>
      <c r="J37" s="12">
        <v>30.43</v>
      </c>
      <c r="K37" s="15">
        <f t="shared" si="1"/>
        <v>45.526630760023934</v>
      </c>
      <c r="L37" s="12">
        <f t="shared" si="2"/>
        <v>219.91</v>
      </c>
      <c r="M37" s="12">
        <f t="shared" si="3"/>
        <v>116.85</v>
      </c>
      <c r="N37" s="15">
        <f t="shared" si="4"/>
        <v>53.135373561911692</v>
      </c>
      <c r="O37" s="12">
        <v>1.1499999999999999</v>
      </c>
      <c r="P37" s="12">
        <v>0</v>
      </c>
      <c r="Q37" s="15">
        <f t="shared" si="5"/>
        <v>0</v>
      </c>
      <c r="R37" s="12">
        <v>1.01</v>
      </c>
      <c r="S37" s="12">
        <v>0.6</v>
      </c>
      <c r="T37" s="15">
        <f t="shared" si="6"/>
        <v>59.405940594059402</v>
      </c>
      <c r="U37" s="12">
        <f t="shared" si="7"/>
        <v>222.07</v>
      </c>
      <c r="V37" s="12">
        <f t="shared" si="8"/>
        <v>117.44999999999999</v>
      </c>
      <c r="W37" s="15">
        <f t="shared" si="9"/>
        <v>52.888728779213757</v>
      </c>
      <c r="X37" s="12">
        <v>51.69</v>
      </c>
      <c r="Y37" s="12">
        <v>29.06</v>
      </c>
      <c r="Z37" s="15">
        <f t="shared" si="10"/>
        <v>56.219771715999222</v>
      </c>
      <c r="AA37" s="12">
        <v>0</v>
      </c>
      <c r="AB37" s="12">
        <v>0</v>
      </c>
      <c r="AC37" s="15">
        <f t="shared" si="11"/>
        <v>59.405940594059402</v>
      </c>
      <c r="AD37" s="12">
        <v>0.28000000000000003</v>
      </c>
      <c r="AE37" s="12">
        <v>0.05</v>
      </c>
      <c r="AF37" s="15">
        <f t="shared" si="12"/>
        <v>17.857142857142858</v>
      </c>
      <c r="AG37" s="12">
        <v>2.48</v>
      </c>
      <c r="AH37" s="12">
        <v>1.91</v>
      </c>
      <c r="AI37" s="15">
        <f t="shared" si="13"/>
        <v>77.016129032258064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0.05</v>
      </c>
      <c r="AQ37" s="12">
        <v>0.01</v>
      </c>
      <c r="AR37" s="15">
        <f t="shared" si="16"/>
        <v>20</v>
      </c>
      <c r="AS37" s="12">
        <f t="shared" si="17"/>
        <v>276.57</v>
      </c>
      <c r="AT37" s="12">
        <f t="shared" si="18"/>
        <v>148.47999999999999</v>
      </c>
      <c r="AU37" s="15">
        <f t="shared" si="19"/>
        <v>53.686227718118374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4</v>
      </c>
      <c r="D40" s="12">
        <v>1</v>
      </c>
      <c r="E40" s="12">
        <v>1</v>
      </c>
      <c r="F40" s="12">
        <v>172.29</v>
      </c>
      <c r="G40" s="12">
        <v>102.48</v>
      </c>
      <c r="H40" s="15">
        <f t="shared" si="20"/>
        <v>59.481107435138433</v>
      </c>
      <c r="I40" s="12">
        <v>88.97</v>
      </c>
      <c r="J40" s="12">
        <v>21.17</v>
      </c>
      <c r="K40" s="15">
        <f t="shared" si="21"/>
        <v>23.794537484545355</v>
      </c>
      <c r="L40" s="12">
        <f t="shared" si="22"/>
        <v>261.26</v>
      </c>
      <c r="M40" s="12">
        <f t="shared" si="23"/>
        <v>123.65</v>
      </c>
      <c r="N40" s="15">
        <f t="shared" si="24"/>
        <v>47.328331929878289</v>
      </c>
      <c r="O40" s="12">
        <v>18.54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279.8</v>
      </c>
      <c r="V40" s="12">
        <f t="shared" si="28"/>
        <v>123.65</v>
      </c>
      <c r="W40" s="15">
        <f t="shared" si="29"/>
        <v>44.19228020014296</v>
      </c>
      <c r="X40" s="12">
        <v>5.98</v>
      </c>
      <c r="Y40" s="12">
        <v>0.67</v>
      </c>
      <c r="Z40" s="15">
        <f t="shared" si="30"/>
        <v>11.204013377926421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0.5</v>
      </c>
      <c r="AH40" s="12">
        <v>0.17</v>
      </c>
      <c r="AI40" s="15">
        <f t="shared" si="33"/>
        <v>34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0.05</v>
      </c>
      <c r="AQ40" s="12">
        <v>0</v>
      </c>
      <c r="AR40" s="15">
        <f t="shared" si="36"/>
        <v>0</v>
      </c>
      <c r="AS40" s="12">
        <f t="shared" si="37"/>
        <v>286.33000000000004</v>
      </c>
      <c r="AT40" s="12">
        <f t="shared" si="38"/>
        <v>124.49000000000001</v>
      </c>
      <c r="AU40" s="15">
        <f t="shared" si="39"/>
        <v>43.477805329514894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1</v>
      </c>
      <c r="E41" s="12">
        <v>2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53.24</v>
      </c>
      <c r="K41" s="15" t="e">
        <f t="shared" si="21"/>
        <v>#DIV/0!</v>
      </c>
      <c r="L41" s="12">
        <f t="shared" si="22"/>
        <v>0</v>
      </c>
      <c r="M41" s="12">
        <f t="shared" si="23"/>
        <v>53.24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53.24</v>
      </c>
      <c r="W41" s="15" t="e">
        <f t="shared" si="29"/>
        <v>#DIV/0!</v>
      </c>
      <c r="X41" s="12">
        <v>0</v>
      </c>
      <c r="Y41" s="12">
        <v>25.77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2.5</v>
      </c>
      <c r="AH41" s="12">
        <v>1.5</v>
      </c>
      <c r="AI41" s="15">
        <f t="shared" si="33"/>
        <v>60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1.08</v>
      </c>
      <c r="AQ41" s="12">
        <v>2.23</v>
      </c>
      <c r="AR41" s="15">
        <f t="shared" si="36"/>
        <v>206.4814814814815</v>
      </c>
      <c r="AS41" s="12">
        <f t="shared" si="37"/>
        <v>3.58</v>
      </c>
      <c r="AT41" s="12">
        <f t="shared" si="38"/>
        <v>82.740000000000009</v>
      </c>
      <c r="AU41" s="15">
        <f t="shared" si="39"/>
        <v>2311.1731843575421</v>
      </c>
    </row>
    <row r="42" spans="1:47" x14ac:dyDescent="0.25">
      <c r="A42" s="12">
        <v>36</v>
      </c>
      <c r="B42" s="13" t="s">
        <v>62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2.35</v>
      </c>
      <c r="K42" s="15" t="e">
        <f t="shared" si="21"/>
        <v>#DIV/0!</v>
      </c>
      <c r="L42" s="12">
        <f t="shared" si="22"/>
        <v>0</v>
      </c>
      <c r="M42" s="12">
        <f t="shared" si="23"/>
        <v>2.35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2.35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2.35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5.44</v>
      </c>
      <c r="K43" s="15" t="e">
        <f t="shared" si="21"/>
        <v>#DIV/0!</v>
      </c>
      <c r="L43" s="12">
        <f t="shared" si="22"/>
        <v>0</v>
      </c>
      <c r="M43" s="12">
        <f t="shared" si="23"/>
        <v>5.44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</v>
      </c>
      <c r="T43" s="15" t="e">
        <f t="shared" si="26"/>
        <v>#DIV/0!</v>
      </c>
      <c r="U43" s="12">
        <f t="shared" si="27"/>
        <v>0</v>
      </c>
      <c r="V43" s="12">
        <f t="shared" si="28"/>
        <v>5.44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0.04</v>
      </c>
      <c r="AR43" s="15" t="e">
        <f t="shared" si="36"/>
        <v>#DIV/0!</v>
      </c>
      <c r="AS43" s="12">
        <f t="shared" si="37"/>
        <v>0</v>
      </c>
      <c r="AT43" s="12">
        <f t="shared" si="38"/>
        <v>5.48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</v>
      </c>
      <c r="K44" s="15" t="e">
        <f t="shared" si="21"/>
        <v>#DIV/0!</v>
      </c>
      <c r="L44" s="12">
        <f t="shared" si="22"/>
        <v>0</v>
      </c>
      <c r="M44" s="12">
        <f t="shared" si="23"/>
        <v>0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</v>
      </c>
      <c r="W44" s="15" t="e">
        <f t="shared" si="29"/>
        <v>#DIV/0!</v>
      </c>
      <c r="X44" s="12">
        <v>0</v>
      </c>
      <c r="Y44" s="12">
        <v>0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0</v>
      </c>
      <c r="AT44" s="12">
        <f t="shared" si="38"/>
        <v>0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43.13</v>
      </c>
      <c r="K46" s="15" t="e">
        <f t="shared" si="21"/>
        <v>#DIV/0!</v>
      </c>
      <c r="L46" s="12">
        <f t="shared" si="22"/>
        <v>0</v>
      </c>
      <c r="M46" s="12">
        <f t="shared" si="23"/>
        <v>43.13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43.13</v>
      </c>
      <c r="W46" s="15" t="e">
        <f t="shared" si="29"/>
        <v>#DIV/0!</v>
      </c>
      <c r="X46" s="12">
        <v>0</v>
      </c>
      <c r="Y46" s="12">
        <v>1.88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0.36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0.11</v>
      </c>
      <c r="AR46" s="15" t="e">
        <f t="shared" si="36"/>
        <v>#DIV/0!</v>
      </c>
      <c r="AS46" s="12">
        <f t="shared" si="37"/>
        <v>0</v>
      </c>
      <c r="AT46" s="12">
        <f t="shared" si="38"/>
        <v>45.480000000000004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5</v>
      </c>
      <c r="D49" s="12">
        <v>3</v>
      </c>
      <c r="E49" s="12">
        <v>2</v>
      </c>
      <c r="F49" s="12">
        <v>301.8</v>
      </c>
      <c r="G49" s="12">
        <v>179.63</v>
      </c>
      <c r="H49" s="15">
        <f t="shared" si="20"/>
        <v>59.519549370444004</v>
      </c>
      <c r="I49" s="12">
        <v>42.56</v>
      </c>
      <c r="J49" s="12">
        <v>0</v>
      </c>
      <c r="K49" s="15">
        <f t="shared" si="21"/>
        <v>0</v>
      </c>
      <c r="L49" s="12">
        <f t="shared" si="22"/>
        <v>344.36</v>
      </c>
      <c r="M49" s="12">
        <f t="shared" si="23"/>
        <v>179.63</v>
      </c>
      <c r="N49" s="15">
        <f t="shared" si="24"/>
        <v>52.163433615983266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344.36</v>
      </c>
      <c r="V49" s="12">
        <f t="shared" si="28"/>
        <v>179.63</v>
      </c>
      <c r="W49" s="15">
        <f t="shared" si="29"/>
        <v>52.163433615983266</v>
      </c>
      <c r="X49" s="12">
        <v>0</v>
      </c>
      <c r="Y49" s="12">
        <v>0.24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344.36</v>
      </c>
      <c r="AT49" s="12">
        <f t="shared" si="38"/>
        <v>179.87</v>
      </c>
      <c r="AU49" s="15">
        <f t="shared" si="39"/>
        <v>52.233128121733074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55</v>
      </c>
      <c r="D56" s="14">
        <f>SUM(D4:D55)</f>
        <v>24</v>
      </c>
      <c r="E56" s="14">
        <f>SUM(E4:E55)</f>
        <v>28</v>
      </c>
      <c r="F56" s="14">
        <f>SUM(F4:F55)</f>
        <v>2900.9900000000002</v>
      </c>
      <c r="G56" s="14">
        <f>SUM(G4:G55)</f>
        <v>1915.0700000000002</v>
      </c>
      <c r="H56" s="16">
        <f t="shared" si="20"/>
        <v>66.014360614824596</v>
      </c>
      <c r="I56" s="14">
        <f>SUM(I4:I55)</f>
        <v>1031.5600000000002</v>
      </c>
      <c r="J56" s="14">
        <f>SUM(J4:J55)</f>
        <v>506.67</v>
      </c>
      <c r="K56" s="16">
        <f t="shared" si="21"/>
        <v>49.116871534375115</v>
      </c>
      <c r="L56" s="14">
        <f>SUM(L4:L55)</f>
        <v>3932.5499999999997</v>
      </c>
      <c r="M56" s="14">
        <f>SUM(M4:M55)</f>
        <v>2421.7400000000002</v>
      </c>
      <c r="N56" s="16">
        <f t="shared" si="24"/>
        <v>61.581925213919732</v>
      </c>
      <c r="O56" s="14">
        <f>SUM(O4:O55)</f>
        <v>224.54</v>
      </c>
      <c r="P56" s="14">
        <f>SUM(P4:P55)</f>
        <v>0.01</v>
      </c>
      <c r="Q56" s="16">
        <f t="shared" si="25"/>
        <v>4.4535494789347116E-3</v>
      </c>
      <c r="R56" s="14">
        <f>SUM(R4:R55)</f>
        <v>29.540000000000006</v>
      </c>
      <c r="S56" s="14">
        <f>SUM(S4:S55)</f>
        <v>33.199999999999996</v>
      </c>
      <c r="T56" s="16">
        <f t="shared" si="26"/>
        <v>112.38997968855784</v>
      </c>
      <c r="U56" s="14">
        <f>SUM(U4:U55)</f>
        <v>4186.630000000001</v>
      </c>
      <c r="V56" s="14">
        <f>SUM(V4:V55)</f>
        <v>2454.9500000000003</v>
      </c>
      <c r="W56" s="16">
        <f t="shared" si="29"/>
        <v>58.637854312418334</v>
      </c>
      <c r="X56" s="14">
        <f>SUM(X4:X55)</f>
        <v>487.50000000000006</v>
      </c>
      <c r="Y56" s="14">
        <f>SUM(Y4:Y55)</f>
        <v>289.95</v>
      </c>
      <c r="Z56" s="16">
        <f t="shared" si="30"/>
        <v>59.476923076923072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8.17</v>
      </c>
      <c r="AE56" s="14">
        <f>SUM(AE4:AE55)</f>
        <v>5.59</v>
      </c>
      <c r="AF56" s="16">
        <f t="shared" si="32"/>
        <v>68.421052631578945</v>
      </c>
      <c r="AG56" s="14">
        <f>SUM(AG4:AG55)</f>
        <v>72.540000000000006</v>
      </c>
      <c r="AH56" s="14">
        <f>SUM(AH4:AH55)</f>
        <v>17.32</v>
      </c>
      <c r="AI56" s="16">
        <f t="shared" si="33"/>
        <v>23.876481940998069</v>
      </c>
      <c r="AJ56" s="14">
        <f>SUM(AJ4:AJ55)</f>
        <v>0.65</v>
      </c>
      <c r="AK56" s="14">
        <f>SUM(AK4:AK55)</f>
        <v>1.3</v>
      </c>
      <c r="AL56" s="16">
        <f t="shared" si="34"/>
        <v>200</v>
      </c>
      <c r="AM56" s="14">
        <f>SUM(AM4:AM55)</f>
        <v>1</v>
      </c>
      <c r="AN56" s="14">
        <f>SUM(AN4:AN55)</f>
        <v>0</v>
      </c>
      <c r="AO56" s="16">
        <f t="shared" si="35"/>
        <v>0</v>
      </c>
      <c r="AP56" s="14">
        <f>SUM(AP4:AP55)</f>
        <v>3.18</v>
      </c>
      <c r="AQ56" s="14">
        <f>SUM(AQ4:AQ55)</f>
        <v>20.089999999999996</v>
      </c>
      <c r="AR56" s="16">
        <f t="shared" si="36"/>
        <v>631.76100628930806</v>
      </c>
      <c r="AS56" s="14">
        <f>SUM(AS4:AS55)</f>
        <v>4759.6699999999992</v>
      </c>
      <c r="AT56" s="14">
        <f>SUM(AT4:AT55)</f>
        <v>2789.1999999999994</v>
      </c>
      <c r="AU56" s="16">
        <f t="shared" si="39"/>
        <v>58.600701309124368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11</v>
      </c>
      <c r="D7" s="12">
        <v>10</v>
      </c>
      <c r="E7" s="12">
        <v>0</v>
      </c>
      <c r="F7" s="12">
        <v>519.80999999999995</v>
      </c>
      <c r="G7" s="12">
        <v>412.59</v>
      </c>
      <c r="H7" s="15">
        <f t="shared" ref="H7:H38" si="0">(G7/F7)*100</f>
        <v>79.373232527269593</v>
      </c>
      <c r="I7" s="12">
        <v>75.3</v>
      </c>
      <c r="J7" s="12">
        <v>85.83</v>
      </c>
      <c r="K7" s="15">
        <f t="shared" ref="K7:K38" si="1">(J7/I7)*100</f>
        <v>113.98406374501992</v>
      </c>
      <c r="L7" s="12">
        <f t="shared" ref="L7:L38" si="2">(F7+I7)</f>
        <v>595.1099999999999</v>
      </c>
      <c r="M7" s="12">
        <f t="shared" ref="M7:M38" si="3">(G7+J7)</f>
        <v>498.41999999999996</v>
      </c>
      <c r="N7" s="15">
        <f t="shared" ref="N7:N38" si="4">(M7/L7)*100</f>
        <v>83.752583555981246</v>
      </c>
      <c r="O7" s="12">
        <v>2</v>
      </c>
      <c r="P7" s="12">
        <v>1.52</v>
      </c>
      <c r="Q7" s="15">
        <f t="shared" ref="Q7:Q38" si="5">(P7/O7)*100</f>
        <v>76</v>
      </c>
      <c r="R7" s="12">
        <v>2.5</v>
      </c>
      <c r="S7" s="12">
        <v>4.6100000000000003</v>
      </c>
      <c r="T7" s="15">
        <f t="shared" ref="T7:T38" si="6">(S7/R7)*100</f>
        <v>184.4</v>
      </c>
      <c r="U7" s="12">
        <f t="shared" ref="U7:U38" si="7">(L7+O7+R7)</f>
        <v>599.6099999999999</v>
      </c>
      <c r="V7" s="12">
        <f t="shared" ref="V7:V38" si="8">(M7+P7+S7)</f>
        <v>504.54999999999995</v>
      </c>
      <c r="W7" s="15">
        <f t="shared" ref="W7:W38" si="9">(V7/U7)*100</f>
        <v>84.14636180183787</v>
      </c>
      <c r="X7" s="12">
        <v>172</v>
      </c>
      <c r="Y7" s="12">
        <v>51.19</v>
      </c>
      <c r="Z7" s="15">
        <f t="shared" ref="Z7:Z38" si="10">(Y7/X7)*100</f>
        <v>29.761627906976745</v>
      </c>
      <c r="AA7" s="12">
        <v>0</v>
      </c>
      <c r="AB7" s="12">
        <v>0</v>
      </c>
      <c r="AC7" s="15">
        <f t="shared" ref="AC7:AC38" si="11">(S7/R7)*100</f>
        <v>184.4</v>
      </c>
      <c r="AD7" s="12">
        <v>2.96</v>
      </c>
      <c r="AE7" s="12">
        <v>0.94</v>
      </c>
      <c r="AF7" s="15">
        <f t="shared" ref="AF7:AF38" si="12">(AE7/AD7)*100</f>
        <v>31.756756756756754</v>
      </c>
      <c r="AG7" s="12">
        <v>0</v>
      </c>
      <c r="AH7" s="12">
        <v>4.78</v>
      </c>
      <c r="AI7" s="15" t="e">
        <f t="shared" ref="AI7:AI38" si="13">(AH7/AG7)*100</f>
        <v>#DIV/0!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0.13</v>
      </c>
      <c r="AR7" s="15" t="e">
        <f t="shared" ref="AR7:AR38" si="16">(AQ7/AP7)*100</f>
        <v>#DIV/0!</v>
      </c>
      <c r="AS7" s="12">
        <f t="shared" ref="AS7:AS38" si="17">(U7+X7+AA7+AD7+AG7+AJ7+AM7+AP7)</f>
        <v>774.56999999999994</v>
      </c>
      <c r="AT7" s="12">
        <f t="shared" ref="AT7:AT38" si="18">(V7+Y7+AB7+AE7+AH7+AK7+AN7+AQ7)</f>
        <v>561.59</v>
      </c>
      <c r="AU7" s="15">
        <f t="shared" ref="AU7:AU38" si="19">(AT7/AS7)*100</f>
        <v>72.503453529054838</v>
      </c>
    </row>
    <row r="8" spans="1:47" x14ac:dyDescent="0.25">
      <c r="A8" s="12">
        <v>2</v>
      </c>
      <c r="B8" s="13" t="s">
        <v>28</v>
      </c>
      <c r="C8" s="12">
        <v>1</v>
      </c>
      <c r="D8" s="12">
        <v>6</v>
      </c>
      <c r="E8" s="12">
        <v>0</v>
      </c>
      <c r="F8" s="12">
        <v>358.15</v>
      </c>
      <c r="G8" s="12">
        <v>211.76</v>
      </c>
      <c r="H8" s="15">
        <f t="shared" si="0"/>
        <v>59.126064498115319</v>
      </c>
      <c r="I8" s="12">
        <v>51.47</v>
      </c>
      <c r="J8" s="12">
        <v>60.62</v>
      </c>
      <c r="K8" s="15">
        <f t="shared" si="1"/>
        <v>117.77734602681174</v>
      </c>
      <c r="L8" s="12">
        <f t="shared" si="2"/>
        <v>409.62</v>
      </c>
      <c r="M8" s="12">
        <f t="shared" si="3"/>
        <v>272.38</v>
      </c>
      <c r="N8" s="15">
        <f t="shared" si="4"/>
        <v>66.495776573409501</v>
      </c>
      <c r="O8" s="12">
        <v>1.5</v>
      </c>
      <c r="P8" s="12">
        <v>0.08</v>
      </c>
      <c r="Q8" s="15">
        <f t="shared" si="5"/>
        <v>5.3333333333333339</v>
      </c>
      <c r="R8" s="12">
        <v>14.75</v>
      </c>
      <c r="S8" s="12">
        <v>24.41</v>
      </c>
      <c r="T8" s="15">
        <f t="shared" si="6"/>
        <v>165.49152542372883</v>
      </c>
      <c r="U8" s="12">
        <f t="shared" si="7"/>
        <v>425.87</v>
      </c>
      <c r="V8" s="12">
        <f t="shared" si="8"/>
        <v>296.87</v>
      </c>
      <c r="W8" s="15">
        <f t="shared" si="9"/>
        <v>69.709066146946256</v>
      </c>
      <c r="X8" s="12">
        <v>101.77</v>
      </c>
      <c r="Y8" s="12">
        <v>49.01</v>
      </c>
      <c r="Z8" s="15">
        <f t="shared" si="10"/>
        <v>48.157610297730173</v>
      </c>
      <c r="AA8" s="12">
        <v>0</v>
      </c>
      <c r="AB8" s="12">
        <v>0</v>
      </c>
      <c r="AC8" s="15">
        <f t="shared" si="11"/>
        <v>165.49152542372883</v>
      </c>
      <c r="AD8" s="12">
        <v>1.1100000000000001</v>
      </c>
      <c r="AE8" s="12">
        <v>0.98</v>
      </c>
      <c r="AF8" s="15">
        <f t="shared" si="12"/>
        <v>88.288288288288271</v>
      </c>
      <c r="AG8" s="12">
        <v>0</v>
      </c>
      <c r="AH8" s="12">
        <v>2.35</v>
      </c>
      <c r="AI8" s="15" t="e">
        <f t="shared" si="13"/>
        <v>#DIV/0!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528.75</v>
      </c>
      <c r="AT8" s="12">
        <f t="shared" si="18"/>
        <v>349.21000000000004</v>
      </c>
      <c r="AU8" s="15">
        <f t="shared" si="19"/>
        <v>66.044444444444451</v>
      </c>
    </row>
    <row r="9" spans="1:47" x14ac:dyDescent="0.25">
      <c r="A9" s="12">
        <v>3</v>
      </c>
      <c r="B9" s="13" t="s">
        <v>29</v>
      </c>
      <c r="C9" s="12">
        <v>1</v>
      </c>
      <c r="D9" s="12">
        <v>1</v>
      </c>
      <c r="E9" s="12">
        <v>0</v>
      </c>
      <c r="F9" s="12">
        <v>58.8</v>
      </c>
      <c r="G9" s="12">
        <v>3.25</v>
      </c>
      <c r="H9" s="15">
        <f t="shared" si="0"/>
        <v>5.5272108843537424</v>
      </c>
      <c r="I9" s="12">
        <v>51.9</v>
      </c>
      <c r="J9" s="12">
        <v>68.86</v>
      </c>
      <c r="K9" s="15">
        <f t="shared" si="1"/>
        <v>132.67822736030831</v>
      </c>
      <c r="L9" s="12">
        <f t="shared" si="2"/>
        <v>110.69999999999999</v>
      </c>
      <c r="M9" s="12">
        <f t="shared" si="3"/>
        <v>72.11</v>
      </c>
      <c r="N9" s="15">
        <f t="shared" si="4"/>
        <v>65.140018066847333</v>
      </c>
      <c r="O9" s="12">
        <v>0</v>
      </c>
      <c r="P9" s="12">
        <v>0</v>
      </c>
      <c r="Q9" s="15" t="e">
        <f t="shared" si="5"/>
        <v>#DIV/0!</v>
      </c>
      <c r="R9" s="12">
        <v>4.68</v>
      </c>
      <c r="S9" s="12">
        <v>10.71</v>
      </c>
      <c r="T9" s="15">
        <f t="shared" si="6"/>
        <v>228.84615384615387</v>
      </c>
      <c r="U9" s="12">
        <f t="shared" si="7"/>
        <v>115.38</v>
      </c>
      <c r="V9" s="12">
        <f t="shared" si="8"/>
        <v>82.82</v>
      </c>
      <c r="W9" s="15">
        <f t="shared" si="9"/>
        <v>71.780204541514991</v>
      </c>
      <c r="X9" s="12">
        <v>33.28</v>
      </c>
      <c r="Y9" s="12">
        <v>19.739999999999998</v>
      </c>
      <c r="Z9" s="15">
        <f t="shared" si="10"/>
        <v>59.314903846153847</v>
      </c>
      <c r="AA9" s="12">
        <v>0</v>
      </c>
      <c r="AB9" s="12">
        <v>0</v>
      </c>
      <c r="AC9" s="15">
        <f t="shared" si="11"/>
        <v>228.84615384615387</v>
      </c>
      <c r="AD9" s="12">
        <v>0.3</v>
      </c>
      <c r="AE9" s="12">
        <v>0.4</v>
      </c>
      <c r="AF9" s="15">
        <f t="shared" si="12"/>
        <v>133.33333333333334</v>
      </c>
      <c r="AG9" s="12">
        <v>0</v>
      </c>
      <c r="AH9" s="12">
        <v>0.24</v>
      </c>
      <c r="AI9" s="15" t="e">
        <f t="shared" si="13"/>
        <v>#DIV/0!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148.96</v>
      </c>
      <c r="AT9" s="12">
        <f t="shared" si="18"/>
        <v>103.19999999999999</v>
      </c>
      <c r="AU9" s="15">
        <f t="shared" si="19"/>
        <v>69.280343716433933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2</v>
      </c>
      <c r="E10" s="12">
        <v>0</v>
      </c>
      <c r="F10" s="12">
        <v>2.5</v>
      </c>
      <c r="G10" s="12">
        <v>0.43</v>
      </c>
      <c r="H10" s="15">
        <f t="shared" si="0"/>
        <v>17.2</v>
      </c>
      <c r="I10" s="12">
        <v>5.5</v>
      </c>
      <c r="J10" s="12">
        <v>9.32</v>
      </c>
      <c r="K10" s="15">
        <f t="shared" si="1"/>
        <v>169.45454545454547</v>
      </c>
      <c r="L10" s="12">
        <f t="shared" si="2"/>
        <v>8</v>
      </c>
      <c r="M10" s="12">
        <f t="shared" si="3"/>
        <v>9.75</v>
      </c>
      <c r="N10" s="15">
        <f t="shared" si="4"/>
        <v>121.875</v>
      </c>
      <c r="O10" s="12">
        <v>0</v>
      </c>
      <c r="P10" s="12">
        <v>10.16</v>
      </c>
      <c r="Q10" s="15" t="e">
        <f t="shared" si="5"/>
        <v>#DIV/0!</v>
      </c>
      <c r="R10" s="12">
        <v>3</v>
      </c>
      <c r="S10" s="12">
        <v>0.17</v>
      </c>
      <c r="T10" s="15">
        <f t="shared" si="6"/>
        <v>5.666666666666667</v>
      </c>
      <c r="U10" s="12">
        <f t="shared" si="7"/>
        <v>11</v>
      </c>
      <c r="V10" s="12">
        <f t="shared" si="8"/>
        <v>20.080000000000002</v>
      </c>
      <c r="W10" s="15">
        <f t="shared" si="9"/>
        <v>182.54545454545456</v>
      </c>
      <c r="X10" s="12">
        <v>8</v>
      </c>
      <c r="Y10" s="12">
        <v>6.12</v>
      </c>
      <c r="Z10" s="15">
        <f t="shared" si="10"/>
        <v>76.5</v>
      </c>
      <c r="AA10" s="12">
        <v>0</v>
      </c>
      <c r="AB10" s="12">
        <v>0</v>
      </c>
      <c r="AC10" s="15">
        <f t="shared" si="11"/>
        <v>5.666666666666667</v>
      </c>
      <c r="AD10" s="12">
        <v>0.8</v>
      </c>
      <c r="AE10" s="12">
        <v>0.38</v>
      </c>
      <c r="AF10" s="15">
        <f t="shared" si="12"/>
        <v>47.5</v>
      </c>
      <c r="AG10" s="12">
        <v>0</v>
      </c>
      <c r="AH10" s="12">
        <v>0.28000000000000003</v>
      </c>
      <c r="AI10" s="15" t="e">
        <f t="shared" si="13"/>
        <v>#DIV/0!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3.85</v>
      </c>
      <c r="AR10" s="15" t="e">
        <f t="shared" si="16"/>
        <v>#DIV/0!</v>
      </c>
      <c r="AS10" s="12">
        <f t="shared" si="17"/>
        <v>19.8</v>
      </c>
      <c r="AT10" s="12">
        <f t="shared" si="18"/>
        <v>30.710000000000004</v>
      </c>
      <c r="AU10" s="15">
        <f t="shared" si="19"/>
        <v>155.1010101010101</v>
      </c>
    </row>
    <row r="11" spans="1:47" x14ac:dyDescent="0.25">
      <c r="A11" s="12">
        <v>5</v>
      </c>
      <c r="B11" s="13" t="s">
        <v>31</v>
      </c>
      <c r="C11" s="12">
        <v>14</v>
      </c>
      <c r="D11" s="12">
        <v>18</v>
      </c>
      <c r="E11" s="12">
        <v>0</v>
      </c>
      <c r="F11" s="12">
        <v>1072.46</v>
      </c>
      <c r="G11" s="12">
        <v>1297.5899999999999</v>
      </c>
      <c r="H11" s="15">
        <f t="shared" si="0"/>
        <v>120.99192510676389</v>
      </c>
      <c r="I11" s="12">
        <v>1510.4</v>
      </c>
      <c r="J11" s="12">
        <v>106.47</v>
      </c>
      <c r="K11" s="15">
        <f t="shared" si="1"/>
        <v>7.0491260593220337</v>
      </c>
      <c r="L11" s="12">
        <f t="shared" si="2"/>
        <v>2582.86</v>
      </c>
      <c r="M11" s="12">
        <f t="shared" si="3"/>
        <v>1404.06</v>
      </c>
      <c r="N11" s="15">
        <f t="shared" si="4"/>
        <v>54.360669955011112</v>
      </c>
      <c r="O11" s="12">
        <v>5</v>
      </c>
      <c r="P11" s="12">
        <v>7.25</v>
      </c>
      <c r="Q11" s="15">
        <f t="shared" si="5"/>
        <v>145</v>
      </c>
      <c r="R11" s="12">
        <v>74.900000000000006</v>
      </c>
      <c r="S11" s="12">
        <v>31.16</v>
      </c>
      <c r="T11" s="15">
        <f t="shared" si="6"/>
        <v>41.602136181575432</v>
      </c>
      <c r="U11" s="12">
        <f t="shared" si="7"/>
        <v>2662.76</v>
      </c>
      <c r="V11" s="12">
        <f t="shared" si="8"/>
        <v>1442.47</v>
      </c>
      <c r="W11" s="15">
        <f t="shared" si="9"/>
        <v>54.171986960897712</v>
      </c>
      <c r="X11" s="12">
        <v>398.49</v>
      </c>
      <c r="Y11" s="12">
        <v>377.53</v>
      </c>
      <c r="Z11" s="15">
        <f t="shared" si="10"/>
        <v>94.740144043765213</v>
      </c>
      <c r="AA11" s="12">
        <v>0</v>
      </c>
      <c r="AB11" s="12">
        <v>0</v>
      </c>
      <c r="AC11" s="15">
        <f t="shared" si="11"/>
        <v>41.602136181575432</v>
      </c>
      <c r="AD11" s="12">
        <v>7.6</v>
      </c>
      <c r="AE11" s="12">
        <v>8.4</v>
      </c>
      <c r="AF11" s="15">
        <f t="shared" si="12"/>
        <v>110.5263157894737</v>
      </c>
      <c r="AG11" s="12">
        <v>0</v>
      </c>
      <c r="AH11" s="12">
        <v>21.54</v>
      </c>
      <c r="AI11" s="15" t="e">
        <f t="shared" si="13"/>
        <v>#DIV/0!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0</v>
      </c>
      <c r="AQ11" s="12">
        <v>0.03</v>
      </c>
      <c r="AR11" s="15" t="e">
        <f t="shared" si="16"/>
        <v>#DIV/0!</v>
      </c>
      <c r="AS11" s="12">
        <f t="shared" si="17"/>
        <v>3068.85</v>
      </c>
      <c r="AT11" s="12">
        <f t="shared" si="18"/>
        <v>1849.97</v>
      </c>
      <c r="AU11" s="15">
        <f t="shared" si="19"/>
        <v>60.282190397054272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2</v>
      </c>
      <c r="E12" s="12">
        <v>0</v>
      </c>
      <c r="F12" s="12">
        <v>9</v>
      </c>
      <c r="G12" s="12">
        <v>0.33</v>
      </c>
      <c r="H12" s="15">
        <f t="shared" si="0"/>
        <v>3.6666666666666665</v>
      </c>
      <c r="I12" s="12">
        <v>56.25</v>
      </c>
      <c r="J12" s="12">
        <v>42.29</v>
      </c>
      <c r="K12" s="15">
        <f t="shared" si="1"/>
        <v>75.182222222222222</v>
      </c>
      <c r="L12" s="12">
        <f t="shared" si="2"/>
        <v>65.25</v>
      </c>
      <c r="M12" s="12">
        <f t="shared" si="3"/>
        <v>42.62</v>
      </c>
      <c r="N12" s="15">
        <f t="shared" si="4"/>
        <v>65.318007662835242</v>
      </c>
      <c r="O12" s="12">
        <v>0</v>
      </c>
      <c r="P12" s="12">
        <v>0</v>
      </c>
      <c r="Q12" s="15" t="e">
        <f t="shared" si="5"/>
        <v>#DIV/0!</v>
      </c>
      <c r="R12" s="12">
        <v>1.75</v>
      </c>
      <c r="S12" s="12">
        <v>0</v>
      </c>
      <c r="T12" s="15">
        <f t="shared" si="6"/>
        <v>0</v>
      </c>
      <c r="U12" s="12">
        <f t="shared" si="7"/>
        <v>67</v>
      </c>
      <c r="V12" s="12">
        <f t="shared" si="8"/>
        <v>42.62</v>
      </c>
      <c r="W12" s="15">
        <f t="shared" si="9"/>
        <v>63.611940298507463</v>
      </c>
      <c r="X12" s="12">
        <v>38.090000000000003</v>
      </c>
      <c r="Y12" s="12">
        <v>20.97</v>
      </c>
      <c r="Z12" s="15">
        <f t="shared" si="10"/>
        <v>55.053819900236277</v>
      </c>
      <c r="AA12" s="12">
        <v>0</v>
      </c>
      <c r="AB12" s="12">
        <v>0</v>
      </c>
      <c r="AC12" s="15">
        <f t="shared" si="11"/>
        <v>0</v>
      </c>
      <c r="AD12" s="12">
        <v>0.52</v>
      </c>
      <c r="AE12" s="12">
        <v>0.14000000000000001</v>
      </c>
      <c r="AF12" s="15">
        <f t="shared" si="12"/>
        <v>26.923076923076927</v>
      </c>
      <c r="AG12" s="12">
        <v>0</v>
      </c>
      <c r="AH12" s="12">
        <v>1.32</v>
      </c>
      <c r="AI12" s="15" t="e">
        <f t="shared" si="13"/>
        <v>#DIV/0!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105.61</v>
      </c>
      <c r="AT12" s="12">
        <f t="shared" si="18"/>
        <v>65.05</v>
      </c>
      <c r="AU12" s="15">
        <f t="shared" si="19"/>
        <v>61.594545971025468</v>
      </c>
    </row>
    <row r="13" spans="1:47" x14ac:dyDescent="0.25">
      <c r="A13" s="12">
        <v>7</v>
      </c>
      <c r="B13" s="13" t="s">
        <v>33</v>
      </c>
      <c r="C13" s="12">
        <v>25</v>
      </c>
      <c r="D13" s="12">
        <v>11</v>
      </c>
      <c r="E13" s="12">
        <v>0</v>
      </c>
      <c r="F13" s="12">
        <v>2465.0500000000002</v>
      </c>
      <c r="G13" s="12">
        <v>1408.64</v>
      </c>
      <c r="H13" s="15">
        <f t="shared" si="0"/>
        <v>57.144479827995376</v>
      </c>
      <c r="I13" s="12">
        <v>58.42</v>
      </c>
      <c r="J13" s="12">
        <v>92.84</v>
      </c>
      <c r="K13" s="15">
        <f t="shared" si="1"/>
        <v>158.91817870592263</v>
      </c>
      <c r="L13" s="12">
        <f t="shared" si="2"/>
        <v>2523.4700000000003</v>
      </c>
      <c r="M13" s="12">
        <f t="shared" si="3"/>
        <v>1501.48</v>
      </c>
      <c r="N13" s="15">
        <f t="shared" si="4"/>
        <v>59.500608289379301</v>
      </c>
      <c r="O13" s="12">
        <v>3</v>
      </c>
      <c r="P13" s="12">
        <v>0.22</v>
      </c>
      <c r="Q13" s="15">
        <f t="shared" si="5"/>
        <v>7.333333333333333</v>
      </c>
      <c r="R13" s="12">
        <v>635.08000000000004</v>
      </c>
      <c r="S13" s="12">
        <v>112.36</v>
      </c>
      <c r="T13" s="15">
        <f t="shared" si="6"/>
        <v>17.692259242930021</v>
      </c>
      <c r="U13" s="12">
        <f t="shared" si="7"/>
        <v>3161.55</v>
      </c>
      <c r="V13" s="12">
        <f t="shared" si="8"/>
        <v>1614.06</v>
      </c>
      <c r="W13" s="15">
        <f t="shared" si="9"/>
        <v>51.052806376619067</v>
      </c>
      <c r="X13" s="12">
        <v>1168.92</v>
      </c>
      <c r="Y13" s="12">
        <v>364.18</v>
      </c>
      <c r="Z13" s="15">
        <f t="shared" si="10"/>
        <v>31.155254422886081</v>
      </c>
      <c r="AA13" s="12">
        <v>0</v>
      </c>
      <c r="AB13" s="12">
        <v>0</v>
      </c>
      <c r="AC13" s="15">
        <f t="shared" si="11"/>
        <v>17.692259242930021</v>
      </c>
      <c r="AD13" s="12">
        <v>3.17</v>
      </c>
      <c r="AE13" s="12">
        <v>3.71</v>
      </c>
      <c r="AF13" s="15">
        <f t="shared" si="12"/>
        <v>117.03470031545741</v>
      </c>
      <c r="AG13" s="12">
        <v>0</v>
      </c>
      <c r="AH13" s="12">
        <v>1.68</v>
      </c>
      <c r="AI13" s="15" t="e">
        <f t="shared" si="13"/>
        <v>#DIV/0!</v>
      </c>
      <c r="AJ13" s="12">
        <v>0</v>
      </c>
      <c r="AK13" s="12">
        <v>0</v>
      </c>
      <c r="AL13" s="15" t="e">
        <f t="shared" si="14"/>
        <v>#DIV/0!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4333.6400000000003</v>
      </c>
      <c r="AT13" s="12">
        <f t="shared" si="18"/>
        <v>1983.63</v>
      </c>
      <c r="AU13" s="15">
        <f t="shared" si="19"/>
        <v>45.772837614568815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4</v>
      </c>
      <c r="E14" s="12">
        <v>0</v>
      </c>
      <c r="F14" s="12">
        <v>8</v>
      </c>
      <c r="G14" s="12">
        <v>12.19</v>
      </c>
      <c r="H14" s="15">
        <f t="shared" si="0"/>
        <v>152.375</v>
      </c>
      <c r="I14" s="12">
        <v>3</v>
      </c>
      <c r="J14" s="12">
        <v>0.51</v>
      </c>
      <c r="K14" s="15">
        <f t="shared" si="1"/>
        <v>17</v>
      </c>
      <c r="L14" s="12">
        <f t="shared" si="2"/>
        <v>11</v>
      </c>
      <c r="M14" s="12">
        <f t="shared" si="3"/>
        <v>12.7</v>
      </c>
      <c r="N14" s="15">
        <f t="shared" si="4"/>
        <v>115.45454545454545</v>
      </c>
      <c r="O14" s="12">
        <v>0</v>
      </c>
      <c r="P14" s="12">
        <v>0.31</v>
      </c>
      <c r="Q14" s="15" t="e">
        <f t="shared" si="5"/>
        <v>#DIV/0!</v>
      </c>
      <c r="R14" s="12">
        <v>2.0299999999999998</v>
      </c>
      <c r="S14" s="12">
        <v>4.6500000000000004</v>
      </c>
      <c r="T14" s="15">
        <f t="shared" si="6"/>
        <v>229.06403940886705</v>
      </c>
      <c r="U14" s="12">
        <f t="shared" si="7"/>
        <v>13.03</v>
      </c>
      <c r="V14" s="12">
        <f t="shared" si="8"/>
        <v>17.66</v>
      </c>
      <c r="W14" s="15">
        <f t="shared" si="9"/>
        <v>135.5333844973139</v>
      </c>
      <c r="X14" s="12">
        <v>18.91</v>
      </c>
      <c r="Y14" s="12">
        <v>23.95</v>
      </c>
      <c r="Z14" s="15">
        <f t="shared" si="10"/>
        <v>126.65256478053939</v>
      </c>
      <c r="AA14" s="12">
        <v>0</v>
      </c>
      <c r="AB14" s="12">
        <v>0</v>
      </c>
      <c r="AC14" s="15">
        <f t="shared" si="11"/>
        <v>229.06403940886705</v>
      </c>
      <c r="AD14" s="12">
        <v>0.57999999999999996</v>
      </c>
      <c r="AE14" s="12">
        <v>0.23</v>
      </c>
      <c r="AF14" s="15">
        <f t="shared" si="12"/>
        <v>39.65517241379311</v>
      </c>
      <c r="AG14" s="12">
        <v>0</v>
      </c>
      <c r="AH14" s="12">
        <v>1.1399999999999999</v>
      </c>
      <c r="AI14" s="15" t="e">
        <f t="shared" si="13"/>
        <v>#DIV/0!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32.519999999999996</v>
      </c>
      <c r="AT14" s="12">
        <f t="shared" si="18"/>
        <v>42.98</v>
      </c>
      <c r="AU14" s="15">
        <f t="shared" si="19"/>
        <v>132.16482164821647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10</v>
      </c>
      <c r="D16" s="12">
        <v>13</v>
      </c>
      <c r="E16" s="12">
        <v>0</v>
      </c>
      <c r="F16" s="12">
        <v>636.16</v>
      </c>
      <c r="G16" s="12">
        <v>215.65</v>
      </c>
      <c r="H16" s="15">
        <f t="shared" si="0"/>
        <v>33.89870472837022</v>
      </c>
      <c r="I16" s="12">
        <v>398.51</v>
      </c>
      <c r="J16" s="12">
        <v>412</v>
      </c>
      <c r="K16" s="15">
        <f t="shared" si="1"/>
        <v>103.38510953301045</v>
      </c>
      <c r="L16" s="12">
        <f t="shared" si="2"/>
        <v>1034.67</v>
      </c>
      <c r="M16" s="12">
        <f t="shared" si="3"/>
        <v>627.65</v>
      </c>
      <c r="N16" s="15">
        <f t="shared" si="4"/>
        <v>60.66185353784298</v>
      </c>
      <c r="O16" s="12">
        <v>1</v>
      </c>
      <c r="P16" s="12">
        <v>0.21</v>
      </c>
      <c r="Q16" s="15">
        <f t="shared" si="5"/>
        <v>21</v>
      </c>
      <c r="R16" s="12">
        <v>13.92</v>
      </c>
      <c r="S16" s="12">
        <v>51.01</v>
      </c>
      <c r="T16" s="15">
        <f t="shared" si="6"/>
        <v>366.45114942528733</v>
      </c>
      <c r="U16" s="12">
        <f t="shared" si="7"/>
        <v>1049.5900000000001</v>
      </c>
      <c r="V16" s="12">
        <f t="shared" si="8"/>
        <v>678.87</v>
      </c>
      <c r="W16" s="15">
        <f t="shared" si="9"/>
        <v>64.679541535266139</v>
      </c>
      <c r="X16" s="12">
        <v>392.87</v>
      </c>
      <c r="Y16" s="12">
        <v>303.88</v>
      </c>
      <c r="Z16" s="15">
        <f t="shared" si="10"/>
        <v>77.348741313920627</v>
      </c>
      <c r="AA16" s="12">
        <v>0</v>
      </c>
      <c r="AB16" s="12">
        <v>0</v>
      </c>
      <c r="AC16" s="15">
        <f t="shared" si="11"/>
        <v>366.45114942528733</v>
      </c>
      <c r="AD16" s="12">
        <v>10.39</v>
      </c>
      <c r="AE16" s="12">
        <v>13.33</v>
      </c>
      <c r="AF16" s="15">
        <f t="shared" si="12"/>
        <v>128.29643888354184</v>
      </c>
      <c r="AG16" s="12">
        <v>0</v>
      </c>
      <c r="AH16" s="12">
        <v>3.29</v>
      </c>
      <c r="AI16" s="15" t="e">
        <f t="shared" si="13"/>
        <v>#DIV/0!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1452.8500000000001</v>
      </c>
      <c r="AT16" s="12">
        <f t="shared" si="18"/>
        <v>999.37</v>
      </c>
      <c r="AU16" s="15">
        <f t="shared" si="19"/>
        <v>68.786867192070758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2</v>
      </c>
      <c r="E17" s="12">
        <v>0</v>
      </c>
      <c r="F17" s="12">
        <v>32.9</v>
      </c>
      <c r="G17" s="12">
        <v>0.94</v>
      </c>
      <c r="H17" s="15">
        <f t="shared" si="0"/>
        <v>2.8571428571428572</v>
      </c>
      <c r="I17" s="12">
        <v>38.78</v>
      </c>
      <c r="J17" s="12">
        <v>17.95</v>
      </c>
      <c r="K17" s="15">
        <f t="shared" si="1"/>
        <v>46.286745745229496</v>
      </c>
      <c r="L17" s="12">
        <f t="shared" si="2"/>
        <v>71.680000000000007</v>
      </c>
      <c r="M17" s="12">
        <f t="shared" si="3"/>
        <v>18.89</v>
      </c>
      <c r="N17" s="15">
        <f t="shared" si="4"/>
        <v>26.353236607142854</v>
      </c>
      <c r="O17" s="12">
        <v>0</v>
      </c>
      <c r="P17" s="12">
        <v>0</v>
      </c>
      <c r="Q17" s="15" t="e">
        <f t="shared" si="5"/>
        <v>#DIV/0!</v>
      </c>
      <c r="R17" s="12">
        <v>3.67</v>
      </c>
      <c r="S17" s="12">
        <v>0.05</v>
      </c>
      <c r="T17" s="15">
        <f t="shared" si="6"/>
        <v>1.3623978201634879</v>
      </c>
      <c r="U17" s="12">
        <f t="shared" si="7"/>
        <v>75.350000000000009</v>
      </c>
      <c r="V17" s="12">
        <f t="shared" si="8"/>
        <v>18.940000000000001</v>
      </c>
      <c r="W17" s="15">
        <f t="shared" si="9"/>
        <v>25.136031851360318</v>
      </c>
      <c r="X17" s="12">
        <v>9.4</v>
      </c>
      <c r="Y17" s="12">
        <v>11.94</v>
      </c>
      <c r="Z17" s="15">
        <f t="shared" si="10"/>
        <v>127.02127659574467</v>
      </c>
      <c r="AA17" s="12">
        <v>0</v>
      </c>
      <c r="AB17" s="12">
        <v>0</v>
      </c>
      <c r="AC17" s="15">
        <f t="shared" si="11"/>
        <v>1.3623978201634879</v>
      </c>
      <c r="AD17" s="12">
        <v>0.38</v>
      </c>
      <c r="AE17" s="12">
        <v>0.05</v>
      </c>
      <c r="AF17" s="15">
        <f t="shared" si="12"/>
        <v>13.157894736842104</v>
      </c>
      <c r="AG17" s="12">
        <v>0</v>
      </c>
      <c r="AH17" s="12">
        <v>1.19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14.02</v>
      </c>
      <c r="AR17" s="15" t="e">
        <f t="shared" si="16"/>
        <v>#DIV/0!</v>
      </c>
      <c r="AS17" s="12">
        <f t="shared" si="17"/>
        <v>85.13000000000001</v>
      </c>
      <c r="AT17" s="12">
        <f t="shared" si="18"/>
        <v>46.14</v>
      </c>
      <c r="AU17" s="15">
        <f t="shared" si="19"/>
        <v>54.199459649947137</v>
      </c>
    </row>
    <row r="18" spans="1:47" x14ac:dyDescent="0.25">
      <c r="A18" s="12">
        <v>12</v>
      </c>
      <c r="B18" s="13" t="s">
        <v>38</v>
      </c>
      <c r="C18" s="12">
        <v>3</v>
      </c>
      <c r="D18" s="12">
        <v>13</v>
      </c>
      <c r="E18" s="12">
        <v>0</v>
      </c>
      <c r="F18" s="12">
        <v>855.23</v>
      </c>
      <c r="G18" s="12">
        <v>145.78</v>
      </c>
      <c r="H18" s="15">
        <f t="shared" si="0"/>
        <v>17.045707002794568</v>
      </c>
      <c r="I18" s="12">
        <v>77.77</v>
      </c>
      <c r="J18" s="12">
        <v>25.44</v>
      </c>
      <c r="K18" s="15">
        <f t="shared" si="1"/>
        <v>32.711842612832712</v>
      </c>
      <c r="L18" s="12">
        <f t="shared" si="2"/>
        <v>933</v>
      </c>
      <c r="M18" s="12">
        <f t="shared" si="3"/>
        <v>171.22</v>
      </c>
      <c r="N18" s="15">
        <f t="shared" si="4"/>
        <v>18.35155412647374</v>
      </c>
      <c r="O18" s="12">
        <v>4</v>
      </c>
      <c r="P18" s="12">
        <v>0.9</v>
      </c>
      <c r="Q18" s="15">
        <f t="shared" si="5"/>
        <v>22.5</v>
      </c>
      <c r="R18" s="12">
        <v>186.9</v>
      </c>
      <c r="S18" s="12">
        <v>146.30000000000001</v>
      </c>
      <c r="T18" s="15">
        <f t="shared" si="6"/>
        <v>78.277153558052433</v>
      </c>
      <c r="U18" s="12">
        <f t="shared" si="7"/>
        <v>1123.9000000000001</v>
      </c>
      <c r="V18" s="12">
        <f t="shared" si="8"/>
        <v>318.42</v>
      </c>
      <c r="W18" s="15">
        <f t="shared" si="9"/>
        <v>28.331702108728535</v>
      </c>
      <c r="X18" s="12">
        <v>669.92</v>
      </c>
      <c r="Y18" s="12">
        <v>352.14</v>
      </c>
      <c r="Z18" s="15">
        <f t="shared" si="10"/>
        <v>52.564485311679007</v>
      </c>
      <c r="AA18" s="12">
        <v>0</v>
      </c>
      <c r="AB18" s="12">
        <v>0</v>
      </c>
      <c r="AC18" s="15">
        <f t="shared" si="11"/>
        <v>78.277153558052433</v>
      </c>
      <c r="AD18" s="12">
        <v>8.5399999999999991</v>
      </c>
      <c r="AE18" s="12">
        <v>2.3199999999999998</v>
      </c>
      <c r="AF18" s="15">
        <f t="shared" si="12"/>
        <v>27.166276346604217</v>
      </c>
      <c r="AG18" s="12">
        <v>0</v>
      </c>
      <c r="AH18" s="12">
        <v>4.55</v>
      </c>
      <c r="AI18" s="15" t="e">
        <f t="shared" si="13"/>
        <v>#DIV/0!</v>
      </c>
      <c r="AJ18" s="12">
        <v>0</v>
      </c>
      <c r="AK18" s="12">
        <v>0.03</v>
      </c>
      <c r="AL18" s="15" t="e">
        <f t="shared" si="14"/>
        <v>#DIV/0!</v>
      </c>
      <c r="AM18" s="12">
        <v>0</v>
      </c>
      <c r="AN18" s="12">
        <v>9.25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1802.3600000000001</v>
      </c>
      <c r="AT18" s="12">
        <f t="shared" si="18"/>
        <v>686.70999999999992</v>
      </c>
      <c r="AU18" s="15">
        <f t="shared" si="19"/>
        <v>38.100601433675841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8</v>
      </c>
      <c r="E19" s="12">
        <v>0</v>
      </c>
      <c r="F19" s="12">
        <v>7</v>
      </c>
      <c r="G19" s="12">
        <v>103.33</v>
      </c>
      <c r="H19" s="15">
        <f t="shared" si="0"/>
        <v>1476.1428571428571</v>
      </c>
      <c r="I19" s="12">
        <v>56.05</v>
      </c>
      <c r="J19" s="12">
        <v>53.51</v>
      </c>
      <c r="K19" s="15">
        <f t="shared" si="1"/>
        <v>95.468331846565562</v>
      </c>
      <c r="L19" s="12">
        <f t="shared" si="2"/>
        <v>63.05</v>
      </c>
      <c r="M19" s="12">
        <f t="shared" si="3"/>
        <v>156.84</v>
      </c>
      <c r="N19" s="15">
        <f t="shared" si="4"/>
        <v>248.75495638382236</v>
      </c>
      <c r="O19" s="12">
        <v>0</v>
      </c>
      <c r="P19" s="12">
        <v>2.99</v>
      </c>
      <c r="Q19" s="15" t="e">
        <f t="shared" si="5"/>
        <v>#DIV/0!</v>
      </c>
      <c r="R19" s="12">
        <v>0</v>
      </c>
      <c r="S19" s="12">
        <v>49.6</v>
      </c>
      <c r="T19" s="15" t="e">
        <f t="shared" si="6"/>
        <v>#DIV/0!</v>
      </c>
      <c r="U19" s="12">
        <f t="shared" si="7"/>
        <v>63.05</v>
      </c>
      <c r="V19" s="12">
        <f t="shared" si="8"/>
        <v>209.43</v>
      </c>
      <c r="W19" s="15">
        <f t="shared" si="9"/>
        <v>332.16494845360825</v>
      </c>
      <c r="X19" s="12">
        <v>325.60000000000002</v>
      </c>
      <c r="Y19" s="12">
        <v>413.9</v>
      </c>
      <c r="Z19" s="15">
        <f t="shared" si="10"/>
        <v>127.11916461916459</v>
      </c>
      <c r="AA19" s="12">
        <v>0</v>
      </c>
      <c r="AB19" s="12">
        <v>0</v>
      </c>
      <c r="AC19" s="15" t="e">
        <f t="shared" si="11"/>
        <v>#DIV/0!</v>
      </c>
      <c r="AD19" s="12">
        <v>0.15</v>
      </c>
      <c r="AE19" s="12">
        <v>0.15</v>
      </c>
      <c r="AF19" s="15">
        <f t="shared" si="12"/>
        <v>100</v>
      </c>
      <c r="AG19" s="12">
        <v>0</v>
      </c>
      <c r="AH19" s="12">
        <v>0.6</v>
      </c>
      <c r="AI19" s="15" t="e">
        <f t="shared" si="13"/>
        <v>#DIV/0!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40</v>
      </c>
      <c r="AQ19" s="12">
        <v>0</v>
      </c>
      <c r="AR19" s="15">
        <f t="shared" si="16"/>
        <v>0</v>
      </c>
      <c r="AS19" s="12">
        <f t="shared" si="17"/>
        <v>428.8</v>
      </c>
      <c r="AT19" s="12">
        <f t="shared" si="18"/>
        <v>624.07999999999993</v>
      </c>
      <c r="AU19" s="15">
        <f t="shared" si="19"/>
        <v>145.54104477611938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3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0.14000000000000001</v>
      </c>
      <c r="K20" s="15" t="e">
        <f t="shared" si="1"/>
        <v>#DIV/0!</v>
      </c>
      <c r="L20" s="12">
        <f t="shared" si="2"/>
        <v>0</v>
      </c>
      <c r="M20" s="12">
        <f t="shared" si="3"/>
        <v>0.14000000000000001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0.25</v>
      </c>
      <c r="T20" s="15" t="e">
        <f t="shared" si="6"/>
        <v>#DIV/0!</v>
      </c>
      <c r="U20" s="12">
        <f t="shared" si="7"/>
        <v>0</v>
      </c>
      <c r="V20" s="12">
        <f t="shared" si="8"/>
        <v>0.39</v>
      </c>
      <c r="W20" s="15" t="e">
        <f t="shared" si="9"/>
        <v>#DIV/0!</v>
      </c>
      <c r="X20" s="12">
        <v>0</v>
      </c>
      <c r="Y20" s="12">
        <v>1.35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0.33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27.91</v>
      </c>
      <c r="AR20" s="15" t="e">
        <f t="shared" si="16"/>
        <v>#DIV/0!</v>
      </c>
      <c r="AS20" s="12">
        <f t="shared" si="17"/>
        <v>0</v>
      </c>
      <c r="AT20" s="12">
        <f t="shared" si="18"/>
        <v>29.98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3</v>
      </c>
      <c r="D21" s="12">
        <v>3</v>
      </c>
      <c r="E21" s="12">
        <v>0</v>
      </c>
      <c r="F21" s="12">
        <v>384.77</v>
      </c>
      <c r="G21" s="12">
        <v>251.17</v>
      </c>
      <c r="H21" s="15">
        <f t="shared" si="0"/>
        <v>65.277958260779172</v>
      </c>
      <c r="I21" s="12">
        <v>5</v>
      </c>
      <c r="J21" s="12">
        <v>1.46</v>
      </c>
      <c r="K21" s="15">
        <f t="shared" si="1"/>
        <v>29.2</v>
      </c>
      <c r="L21" s="12">
        <f t="shared" si="2"/>
        <v>389.77</v>
      </c>
      <c r="M21" s="12">
        <f t="shared" si="3"/>
        <v>252.63</v>
      </c>
      <c r="N21" s="15">
        <f t="shared" si="4"/>
        <v>64.815147394617341</v>
      </c>
      <c r="O21" s="12">
        <v>0</v>
      </c>
      <c r="P21" s="12">
        <v>0</v>
      </c>
      <c r="Q21" s="15" t="e">
        <f t="shared" si="5"/>
        <v>#DIV/0!</v>
      </c>
      <c r="R21" s="12">
        <v>1.18</v>
      </c>
      <c r="S21" s="12">
        <v>28.75</v>
      </c>
      <c r="T21" s="15">
        <f t="shared" si="6"/>
        <v>2436.4406779661017</v>
      </c>
      <c r="U21" s="12">
        <f t="shared" si="7"/>
        <v>390.95</v>
      </c>
      <c r="V21" s="12">
        <f t="shared" si="8"/>
        <v>281.38</v>
      </c>
      <c r="W21" s="15">
        <f t="shared" si="9"/>
        <v>71.973398132753559</v>
      </c>
      <c r="X21" s="12">
        <v>385.05</v>
      </c>
      <c r="Y21" s="12">
        <v>182.04</v>
      </c>
      <c r="Z21" s="15">
        <f t="shared" si="10"/>
        <v>47.276977015971951</v>
      </c>
      <c r="AA21" s="12">
        <v>0</v>
      </c>
      <c r="AB21" s="12">
        <v>0</v>
      </c>
      <c r="AC21" s="15">
        <f t="shared" si="11"/>
        <v>2436.4406779661017</v>
      </c>
      <c r="AD21" s="12">
        <v>0.15</v>
      </c>
      <c r="AE21" s="12">
        <v>0.04</v>
      </c>
      <c r="AF21" s="15">
        <f t="shared" si="12"/>
        <v>26.666666666666668</v>
      </c>
      <c r="AG21" s="12">
        <v>0</v>
      </c>
      <c r="AH21" s="12">
        <v>0.7</v>
      </c>
      <c r="AI21" s="15" t="e">
        <f t="shared" si="13"/>
        <v>#DIV/0!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30</v>
      </c>
      <c r="AQ21" s="12">
        <v>0.98</v>
      </c>
      <c r="AR21" s="15">
        <f t="shared" si="16"/>
        <v>3.2666666666666662</v>
      </c>
      <c r="AS21" s="12">
        <f t="shared" si="17"/>
        <v>806.15</v>
      </c>
      <c r="AT21" s="12">
        <f t="shared" si="18"/>
        <v>465.14</v>
      </c>
      <c r="AU21" s="15">
        <f t="shared" si="19"/>
        <v>57.698939403336844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9</v>
      </c>
      <c r="E22" s="12">
        <v>0</v>
      </c>
      <c r="F22" s="12">
        <v>67.819999999999993</v>
      </c>
      <c r="G22" s="12">
        <v>46.37</v>
      </c>
      <c r="H22" s="15">
        <f t="shared" si="0"/>
        <v>68.372161604246543</v>
      </c>
      <c r="I22" s="12">
        <v>282.16000000000003</v>
      </c>
      <c r="J22" s="12">
        <v>86.74</v>
      </c>
      <c r="K22" s="15">
        <f t="shared" si="1"/>
        <v>30.741423305925714</v>
      </c>
      <c r="L22" s="12">
        <f t="shared" si="2"/>
        <v>349.98</v>
      </c>
      <c r="M22" s="12">
        <f t="shared" si="3"/>
        <v>133.10999999999999</v>
      </c>
      <c r="N22" s="15">
        <f t="shared" si="4"/>
        <v>38.033601920109717</v>
      </c>
      <c r="O22" s="12">
        <v>5</v>
      </c>
      <c r="P22" s="12">
        <v>3.95</v>
      </c>
      <c r="Q22" s="15">
        <f t="shared" si="5"/>
        <v>79</v>
      </c>
      <c r="R22" s="12">
        <v>0</v>
      </c>
      <c r="S22" s="12">
        <v>47.93</v>
      </c>
      <c r="T22" s="15" t="e">
        <f t="shared" si="6"/>
        <v>#DIV/0!</v>
      </c>
      <c r="U22" s="12">
        <f t="shared" si="7"/>
        <v>354.98</v>
      </c>
      <c r="V22" s="12">
        <f t="shared" si="8"/>
        <v>184.98999999999998</v>
      </c>
      <c r="W22" s="15">
        <f t="shared" si="9"/>
        <v>52.112795087047147</v>
      </c>
      <c r="X22" s="12">
        <v>1289.8599999999999</v>
      </c>
      <c r="Y22" s="12">
        <v>659.94</v>
      </c>
      <c r="Z22" s="15">
        <f t="shared" si="10"/>
        <v>51.163692183647846</v>
      </c>
      <c r="AA22" s="12">
        <v>0</v>
      </c>
      <c r="AB22" s="12">
        <v>0</v>
      </c>
      <c r="AC22" s="15" t="e">
        <f t="shared" si="11"/>
        <v>#DIV/0!</v>
      </c>
      <c r="AD22" s="12">
        <v>0.7</v>
      </c>
      <c r="AE22" s="12">
        <v>0.08</v>
      </c>
      <c r="AF22" s="15">
        <f t="shared" si="12"/>
        <v>11.428571428571429</v>
      </c>
      <c r="AG22" s="12">
        <v>0</v>
      </c>
      <c r="AH22" s="12">
        <v>5.14</v>
      </c>
      <c r="AI22" s="15" t="e">
        <f t="shared" si="13"/>
        <v>#DIV/0!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55.7</v>
      </c>
      <c r="AQ22" s="12">
        <v>13.42</v>
      </c>
      <c r="AR22" s="15">
        <f t="shared" si="16"/>
        <v>24.093357271095151</v>
      </c>
      <c r="AS22" s="12">
        <f t="shared" si="17"/>
        <v>1701.24</v>
      </c>
      <c r="AT22" s="12">
        <f t="shared" si="18"/>
        <v>863.57</v>
      </c>
      <c r="AU22" s="15">
        <f t="shared" si="19"/>
        <v>50.76120947073899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7</v>
      </c>
      <c r="E23" s="12">
        <v>0</v>
      </c>
      <c r="F23" s="12">
        <v>224.1</v>
      </c>
      <c r="G23" s="12">
        <v>48.32</v>
      </c>
      <c r="H23" s="15">
        <f t="shared" si="0"/>
        <v>21.561802766622044</v>
      </c>
      <c r="I23" s="12">
        <v>10</v>
      </c>
      <c r="J23" s="12">
        <v>87.14</v>
      </c>
      <c r="K23" s="15">
        <f t="shared" si="1"/>
        <v>871.40000000000009</v>
      </c>
      <c r="L23" s="12">
        <f t="shared" si="2"/>
        <v>234.1</v>
      </c>
      <c r="M23" s="12">
        <f t="shared" si="3"/>
        <v>135.46</v>
      </c>
      <c r="N23" s="15">
        <f t="shared" si="4"/>
        <v>57.864160615121754</v>
      </c>
      <c r="O23" s="12">
        <v>0</v>
      </c>
      <c r="P23" s="12">
        <v>0</v>
      </c>
      <c r="Q23" s="15" t="e">
        <f t="shared" si="5"/>
        <v>#DIV/0!</v>
      </c>
      <c r="R23" s="12">
        <v>3.01</v>
      </c>
      <c r="S23" s="12">
        <v>2.73</v>
      </c>
      <c r="T23" s="15">
        <f t="shared" si="6"/>
        <v>90.697674418604663</v>
      </c>
      <c r="U23" s="12">
        <f t="shared" si="7"/>
        <v>237.10999999999999</v>
      </c>
      <c r="V23" s="12">
        <f t="shared" si="8"/>
        <v>138.19</v>
      </c>
      <c r="W23" s="15">
        <f t="shared" si="9"/>
        <v>58.280966639956148</v>
      </c>
      <c r="X23" s="12">
        <v>662.82</v>
      </c>
      <c r="Y23" s="12">
        <v>350.37</v>
      </c>
      <c r="Z23" s="15">
        <f t="shared" si="10"/>
        <v>52.860505114510723</v>
      </c>
      <c r="AA23" s="12">
        <v>0</v>
      </c>
      <c r="AB23" s="12">
        <v>0</v>
      </c>
      <c r="AC23" s="15">
        <f t="shared" si="11"/>
        <v>90.697674418604663</v>
      </c>
      <c r="AD23" s="12">
        <v>0.15</v>
      </c>
      <c r="AE23" s="12">
        <v>0.32</v>
      </c>
      <c r="AF23" s="15">
        <f t="shared" si="12"/>
        <v>213.33333333333334</v>
      </c>
      <c r="AG23" s="12">
        <v>0</v>
      </c>
      <c r="AH23" s="12">
        <v>0.87</v>
      </c>
      <c r="AI23" s="15" t="e">
        <f t="shared" si="13"/>
        <v>#DIV/0!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42.27</v>
      </c>
      <c r="AQ23" s="12">
        <v>0</v>
      </c>
      <c r="AR23" s="15">
        <f t="shared" si="16"/>
        <v>0</v>
      </c>
      <c r="AS23" s="12">
        <f t="shared" si="17"/>
        <v>942.35</v>
      </c>
      <c r="AT23" s="12">
        <f t="shared" si="18"/>
        <v>489.75</v>
      </c>
      <c r="AU23" s="15">
        <f t="shared" si="19"/>
        <v>51.971135989812701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3</v>
      </c>
      <c r="E24" s="12">
        <v>0</v>
      </c>
      <c r="F24" s="12">
        <v>208.21</v>
      </c>
      <c r="G24" s="12">
        <v>96.34</v>
      </c>
      <c r="H24" s="15">
        <f t="shared" si="0"/>
        <v>46.270592190576821</v>
      </c>
      <c r="I24" s="12">
        <v>14</v>
      </c>
      <c r="J24" s="12">
        <v>7.84</v>
      </c>
      <c r="K24" s="15">
        <f t="shared" si="1"/>
        <v>55.999999999999993</v>
      </c>
      <c r="L24" s="12">
        <f t="shared" si="2"/>
        <v>222.21</v>
      </c>
      <c r="M24" s="12">
        <f t="shared" si="3"/>
        <v>104.18</v>
      </c>
      <c r="N24" s="15">
        <f t="shared" si="4"/>
        <v>46.883578596822829</v>
      </c>
      <c r="O24" s="12">
        <v>28</v>
      </c>
      <c r="P24" s="12">
        <v>0</v>
      </c>
      <c r="Q24" s="15">
        <f t="shared" si="5"/>
        <v>0</v>
      </c>
      <c r="R24" s="12">
        <v>0</v>
      </c>
      <c r="S24" s="12">
        <v>18.13</v>
      </c>
      <c r="T24" s="15" t="e">
        <f t="shared" si="6"/>
        <v>#DIV/0!</v>
      </c>
      <c r="U24" s="12">
        <f t="shared" si="7"/>
        <v>250.21</v>
      </c>
      <c r="V24" s="12">
        <f t="shared" si="8"/>
        <v>122.31</v>
      </c>
      <c r="W24" s="15">
        <f t="shared" si="9"/>
        <v>48.882938331801284</v>
      </c>
      <c r="X24" s="12">
        <v>50</v>
      </c>
      <c r="Y24" s="12">
        <v>17.27</v>
      </c>
      <c r="Z24" s="15">
        <f t="shared" si="10"/>
        <v>34.54</v>
      </c>
      <c r="AA24" s="12">
        <v>0</v>
      </c>
      <c r="AB24" s="12">
        <v>0</v>
      </c>
      <c r="AC24" s="15" t="e">
        <f t="shared" si="11"/>
        <v>#DIV/0!</v>
      </c>
      <c r="AD24" s="12">
        <v>0.09</v>
      </c>
      <c r="AE24" s="12">
        <v>0.21</v>
      </c>
      <c r="AF24" s="15">
        <f t="shared" si="12"/>
        <v>233.33333333333334</v>
      </c>
      <c r="AG24" s="12">
        <v>0</v>
      </c>
      <c r="AH24" s="12">
        <v>0.15</v>
      </c>
      <c r="AI24" s="15" t="e">
        <f t="shared" si="13"/>
        <v>#DIV/0!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35</v>
      </c>
      <c r="AQ24" s="12">
        <v>0</v>
      </c>
      <c r="AR24" s="15">
        <f t="shared" si="16"/>
        <v>0</v>
      </c>
      <c r="AS24" s="12">
        <f t="shared" si="17"/>
        <v>335.3</v>
      </c>
      <c r="AT24" s="12">
        <f t="shared" si="18"/>
        <v>139.94000000000003</v>
      </c>
      <c r="AU24" s="15">
        <f t="shared" si="19"/>
        <v>41.735759021771557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4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30</v>
      </c>
      <c r="J25" s="12">
        <v>14.66</v>
      </c>
      <c r="K25" s="15">
        <f t="shared" si="1"/>
        <v>48.866666666666667</v>
      </c>
      <c r="L25" s="12">
        <f t="shared" si="2"/>
        <v>30</v>
      </c>
      <c r="M25" s="12">
        <f t="shared" si="3"/>
        <v>14.66</v>
      </c>
      <c r="N25" s="15">
        <f t="shared" si="4"/>
        <v>48.866666666666667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30</v>
      </c>
      <c r="V25" s="12">
        <f t="shared" si="8"/>
        <v>14.66</v>
      </c>
      <c r="W25" s="15">
        <f t="shared" si="9"/>
        <v>48.866666666666667</v>
      </c>
      <c r="X25" s="12">
        <v>138</v>
      </c>
      <c r="Y25" s="12">
        <v>104.24</v>
      </c>
      <c r="Z25" s="15">
        <f t="shared" si="10"/>
        <v>75.536231884057969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0.05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168</v>
      </c>
      <c r="AT25" s="12">
        <f t="shared" si="18"/>
        <v>118.94999999999999</v>
      </c>
      <c r="AU25" s="15">
        <f t="shared" si="19"/>
        <v>70.803571428571416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0</v>
      </c>
      <c r="F27" s="12">
        <v>2.5</v>
      </c>
      <c r="G27" s="12">
        <v>0.12</v>
      </c>
      <c r="H27" s="15">
        <f t="shared" si="0"/>
        <v>4.8</v>
      </c>
      <c r="I27" s="12">
        <v>0</v>
      </c>
      <c r="J27" s="12">
        <v>0.09</v>
      </c>
      <c r="K27" s="15" t="e">
        <f t="shared" si="1"/>
        <v>#DIV/0!</v>
      </c>
      <c r="L27" s="12">
        <f t="shared" si="2"/>
        <v>2.5</v>
      </c>
      <c r="M27" s="12">
        <f t="shared" si="3"/>
        <v>0.21</v>
      </c>
      <c r="N27" s="15">
        <f t="shared" si="4"/>
        <v>8.3999999999999986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0.05</v>
      </c>
      <c r="T27" s="15" t="e">
        <f t="shared" si="6"/>
        <v>#DIV/0!</v>
      </c>
      <c r="U27" s="12">
        <f t="shared" si="7"/>
        <v>2.5</v>
      </c>
      <c r="V27" s="12">
        <f t="shared" si="8"/>
        <v>0.26</v>
      </c>
      <c r="W27" s="15">
        <f t="shared" si="9"/>
        <v>10.4</v>
      </c>
      <c r="X27" s="12">
        <v>8.4</v>
      </c>
      <c r="Y27" s="12">
        <v>1.23</v>
      </c>
      <c r="Z27" s="15">
        <f t="shared" si="10"/>
        <v>14.642857142857141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0.11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0.01</v>
      </c>
      <c r="AR27" s="15" t="e">
        <f t="shared" si="16"/>
        <v>#DIV/0!</v>
      </c>
      <c r="AS27" s="12">
        <f t="shared" si="17"/>
        <v>10.9</v>
      </c>
      <c r="AT27" s="12">
        <f t="shared" si="18"/>
        <v>1.61</v>
      </c>
      <c r="AU27" s="15">
        <f t="shared" si="19"/>
        <v>14.770642201834864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3</v>
      </c>
      <c r="E28" s="12">
        <v>0</v>
      </c>
      <c r="F28" s="12">
        <v>25.78</v>
      </c>
      <c r="G28" s="12">
        <v>20.350000000000001</v>
      </c>
      <c r="H28" s="15">
        <f t="shared" si="0"/>
        <v>78.937160589604346</v>
      </c>
      <c r="I28" s="12">
        <v>60</v>
      </c>
      <c r="J28" s="12">
        <v>48.08</v>
      </c>
      <c r="K28" s="15">
        <f t="shared" si="1"/>
        <v>80.13333333333334</v>
      </c>
      <c r="L28" s="12">
        <f t="shared" si="2"/>
        <v>85.78</v>
      </c>
      <c r="M28" s="12">
        <f t="shared" si="3"/>
        <v>68.430000000000007</v>
      </c>
      <c r="N28" s="15">
        <f t="shared" si="4"/>
        <v>79.773840055957095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1.82</v>
      </c>
      <c r="T28" s="15" t="e">
        <f t="shared" si="6"/>
        <v>#DIV/0!</v>
      </c>
      <c r="U28" s="12">
        <f t="shared" si="7"/>
        <v>85.78</v>
      </c>
      <c r="V28" s="12">
        <f t="shared" si="8"/>
        <v>70.25</v>
      </c>
      <c r="W28" s="15">
        <f t="shared" si="9"/>
        <v>81.895546747493583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85.78</v>
      </c>
      <c r="AT28" s="12">
        <f t="shared" si="18"/>
        <v>70.25</v>
      </c>
      <c r="AU28" s="15">
        <f t="shared" si="19"/>
        <v>81.895546747493583</v>
      </c>
    </row>
    <row r="29" spans="1:47" x14ac:dyDescent="0.25">
      <c r="A29" s="12">
        <v>23</v>
      </c>
      <c r="B29" s="13" t="s">
        <v>49</v>
      </c>
      <c r="C29" s="12">
        <v>1</v>
      </c>
      <c r="D29" s="12">
        <v>6</v>
      </c>
      <c r="E29" s="12">
        <v>0</v>
      </c>
      <c r="F29" s="12">
        <v>157.19</v>
      </c>
      <c r="G29" s="12">
        <v>33.130000000000003</v>
      </c>
      <c r="H29" s="15">
        <f t="shared" si="0"/>
        <v>21.07640435142185</v>
      </c>
      <c r="I29" s="12">
        <v>0.75</v>
      </c>
      <c r="J29" s="12">
        <v>0</v>
      </c>
      <c r="K29" s="15">
        <f t="shared" si="1"/>
        <v>0</v>
      </c>
      <c r="L29" s="12">
        <f t="shared" si="2"/>
        <v>157.94</v>
      </c>
      <c r="M29" s="12">
        <f t="shared" si="3"/>
        <v>33.130000000000003</v>
      </c>
      <c r="N29" s="15">
        <f t="shared" si="4"/>
        <v>20.976320121565152</v>
      </c>
      <c r="O29" s="12">
        <v>9.89</v>
      </c>
      <c r="P29" s="12">
        <v>0</v>
      </c>
      <c r="Q29" s="15">
        <f t="shared" si="5"/>
        <v>0</v>
      </c>
      <c r="R29" s="12">
        <v>14.12</v>
      </c>
      <c r="S29" s="12">
        <v>2.9</v>
      </c>
      <c r="T29" s="15">
        <f t="shared" si="6"/>
        <v>20.538243626062325</v>
      </c>
      <c r="U29" s="12">
        <f t="shared" si="7"/>
        <v>181.95</v>
      </c>
      <c r="V29" s="12">
        <f t="shared" si="8"/>
        <v>36.03</v>
      </c>
      <c r="W29" s="15">
        <f t="shared" si="9"/>
        <v>19.802143446001651</v>
      </c>
      <c r="X29" s="12">
        <v>235.63</v>
      </c>
      <c r="Y29" s="12">
        <v>38.93</v>
      </c>
      <c r="Z29" s="15">
        <f t="shared" si="10"/>
        <v>16.521665322751772</v>
      </c>
      <c r="AA29" s="12">
        <v>0</v>
      </c>
      <c r="AB29" s="12">
        <v>0</v>
      </c>
      <c r="AC29" s="15">
        <f t="shared" si="11"/>
        <v>20.538243626062325</v>
      </c>
      <c r="AD29" s="12">
        <v>0.15</v>
      </c>
      <c r="AE29" s="12">
        <v>0.14000000000000001</v>
      </c>
      <c r="AF29" s="15">
        <f t="shared" si="12"/>
        <v>93.333333333333343</v>
      </c>
      <c r="AG29" s="12">
        <v>0</v>
      </c>
      <c r="AH29" s="12">
        <v>0.34</v>
      </c>
      <c r="AI29" s="15" t="e">
        <f t="shared" si="13"/>
        <v>#DIV/0!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1.21</v>
      </c>
      <c r="AR29" s="15" t="e">
        <f t="shared" si="16"/>
        <v>#DIV/0!</v>
      </c>
      <c r="AS29" s="12">
        <f t="shared" si="17"/>
        <v>417.72999999999996</v>
      </c>
      <c r="AT29" s="12">
        <f t="shared" si="18"/>
        <v>76.650000000000006</v>
      </c>
      <c r="AU29" s="15">
        <f t="shared" si="19"/>
        <v>18.349172910731816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0</v>
      </c>
      <c r="F30" s="12">
        <v>0</v>
      </c>
      <c r="G30" s="12">
        <v>18.84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18.84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18.84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0.01</v>
      </c>
      <c r="AF30" s="15" t="e">
        <f t="shared" si="12"/>
        <v>#DIV/0!</v>
      </c>
      <c r="AG30" s="12">
        <v>0</v>
      </c>
      <c r="AH30" s="12">
        <v>0.11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18.96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4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300</v>
      </c>
      <c r="J31" s="12">
        <v>222.95</v>
      </c>
      <c r="K31" s="15">
        <f t="shared" si="1"/>
        <v>74.316666666666663</v>
      </c>
      <c r="L31" s="12">
        <f t="shared" si="2"/>
        <v>300</v>
      </c>
      <c r="M31" s="12">
        <f t="shared" si="3"/>
        <v>222.95</v>
      </c>
      <c r="N31" s="15">
        <f t="shared" si="4"/>
        <v>74.316666666666663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300</v>
      </c>
      <c r="V31" s="12">
        <f t="shared" si="8"/>
        <v>222.95</v>
      </c>
      <c r="W31" s="15">
        <f t="shared" si="9"/>
        <v>74.316666666666663</v>
      </c>
      <c r="X31" s="12">
        <v>27</v>
      </c>
      <c r="Y31" s="12">
        <v>16.54</v>
      </c>
      <c r="Z31" s="15">
        <f t="shared" si="10"/>
        <v>61.25925925925926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7.59</v>
      </c>
      <c r="AI31" s="15" t="e">
        <f t="shared" si="13"/>
        <v>#DIV/0!</v>
      </c>
      <c r="AJ31" s="12">
        <v>0</v>
      </c>
      <c r="AK31" s="12">
        <v>3.15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327</v>
      </c>
      <c r="AT31" s="12">
        <f t="shared" si="18"/>
        <v>250.23</v>
      </c>
      <c r="AU31" s="15">
        <f t="shared" si="19"/>
        <v>76.522935779816521</v>
      </c>
    </row>
    <row r="32" spans="1:47" x14ac:dyDescent="0.25">
      <c r="A32" s="12">
        <v>26</v>
      </c>
      <c r="B32" s="13" t="s">
        <v>52</v>
      </c>
      <c r="C32" s="12">
        <v>8</v>
      </c>
      <c r="D32" s="12">
        <v>9</v>
      </c>
      <c r="E32" s="12">
        <v>0</v>
      </c>
      <c r="F32" s="12">
        <v>376.13</v>
      </c>
      <c r="G32" s="12">
        <v>169.5</v>
      </c>
      <c r="H32" s="15">
        <f t="shared" si="0"/>
        <v>45.064206524339987</v>
      </c>
      <c r="I32" s="12">
        <v>196</v>
      </c>
      <c r="J32" s="12">
        <v>109.25</v>
      </c>
      <c r="K32" s="15">
        <f t="shared" si="1"/>
        <v>55.739795918367349</v>
      </c>
      <c r="L32" s="12">
        <f t="shared" si="2"/>
        <v>572.13</v>
      </c>
      <c r="M32" s="12">
        <f t="shared" si="3"/>
        <v>278.75</v>
      </c>
      <c r="N32" s="15">
        <f t="shared" si="4"/>
        <v>48.721444426965896</v>
      </c>
      <c r="O32" s="12">
        <v>1.1000000000000001</v>
      </c>
      <c r="P32" s="12">
        <v>7.0000000000000007E-2</v>
      </c>
      <c r="Q32" s="15">
        <f t="shared" si="5"/>
        <v>6.3636363636363642</v>
      </c>
      <c r="R32" s="12">
        <v>7.78</v>
      </c>
      <c r="S32" s="12">
        <v>0</v>
      </c>
      <c r="T32" s="15">
        <f t="shared" si="6"/>
        <v>0</v>
      </c>
      <c r="U32" s="12">
        <f t="shared" si="7"/>
        <v>581.01</v>
      </c>
      <c r="V32" s="12">
        <f t="shared" si="8"/>
        <v>278.82</v>
      </c>
      <c r="W32" s="15">
        <f t="shared" si="9"/>
        <v>47.988847007796771</v>
      </c>
      <c r="X32" s="12">
        <v>178.17</v>
      </c>
      <c r="Y32" s="12">
        <v>47.67</v>
      </c>
      <c r="Z32" s="15">
        <f t="shared" si="10"/>
        <v>26.755346017848126</v>
      </c>
      <c r="AA32" s="12">
        <v>0</v>
      </c>
      <c r="AB32" s="12">
        <v>0</v>
      </c>
      <c r="AC32" s="15">
        <f t="shared" si="11"/>
        <v>0</v>
      </c>
      <c r="AD32" s="12">
        <v>0.15</v>
      </c>
      <c r="AE32" s="12">
        <v>0.03</v>
      </c>
      <c r="AF32" s="15">
        <f t="shared" si="12"/>
        <v>20</v>
      </c>
      <c r="AG32" s="12">
        <v>0</v>
      </c>
      <c r="AH32" s="12">
        <v>0.56000000000000005</v>
      </c>
      <c r="AI32" s="15" t="e">
        <f t="shared" si="13"/>
        <v>#DIV/0!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0.05</v>
      </c>
      <c r="AR32" s="15" t="e">
        <f t="shared" si="16"/>
        <v>#DIV/0!</v>
      </c>
      <c r="AS32" s="12">
        <f t="shared" si="17"/>
        <v>759.32999999999993</v>
      </c>
      <c r="AT32" s="12">
        <f t="shared" si="18"/>
        <v>327.13</v>
      </c>
      <c r="AU32" s="15">
        <f t="shared" si="19"/>
        <v>43.081400708519354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2</v>
      </c>
      <c r="E33" s="12">
        <v>0</v>
      </c>
      <c r="F33" s="12">
        <v>7</v>
      </c>
      <c r="G33" s="12">
        <v>2.44</v>
      </c>
      <c r="H33" s="15">
        <f t="shared" si="0"/>
        <v>34.857142857142861</v>
      </c>
      <c r="I33" s="12">
        <v>160</v>
      </c>
      <c r="J33" s="12">
        <v>18.63</v>
      </c>
      <c r="K33" s="15">
        <f t="shared" si="1"/>
        <v>11.643750000000001</v>
      </c>
      <c r="L33" s="12">
        <f t="shared" si="2"/>
        <v>167</v>
      </c>
      <c r="M33" s="12">
        <f t="shared" si="3"/>
        <v>21.07</v>
      </c>
      <c r="N33" s="15">
        <f t="shared" si="4"/>
        <v>12.616766467065869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9.2799999999999994</v>
      </c>
      <c r="T33" s="15" t="e">
        <f t="shared" si="6"/>
        <v>#DIV/0!</v>
      </c>
      <c r="U33" s="12">
        <f t="shared" si="7"/>
        <v>167</v>
      </c>
      <c r="V33" s="12">
        <f t="shared" si="8"/>
        <v>30.35</v>
      </c>
      <c r="W33" s="15">
        <f t="shared" si="9"/>
        <v>18.17365269461078</v>
      </c>
      <c r="X33" s="12">
        <v>491</v>
      </c>
      <c r="Y33" s="12">
        <v>281.17</v>
      </c>
      <c r="Z33" s="15">
        <f t="shared" si="10"/>
        <v>57.264765784114061</v>
      </c>
      <c r="AA33" s="12">
        <v>0</v>
      </c>
      <c r="AB33" s="12">
        <v>0</v>
      </c>
      <c r="AC33" s="15" t="e">
        <f t="shared" si="11"/>
        <v>#DIV/0!</v>
      </c>
      <c r="AD33" s="12">
        <v>0.15</v>
      </c>
      <c r="AE33" s="12">
        <v>0</v>
      </c>
      <c r="AF33" s="15">
        <f t="shared" si="12"/>
        <v>0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25</v>
      </c>
      <c r="AQ33" s="12">
        <v>9.9499999999999993</v>
      </c>
      <c r="AR33" s="15">
        <f t="shared" si="16"/>
        <v>39.799999999999997</v>
      </c>
      <c r="AS33" s="12">
        <f t="shared" si="17"/>
        <v>683.15</v>
      </c>
      <c r="AT33" s="12">
        <f t="shared" si="18"/>
        <v>321.47000000000003</v>
      </c>
      <c r="AU33" s="15">
        <f t="shared" si="19"/>
        <v>47.05701529678695</v>
      </c>
    </row>
    <row r="34" spans="1:47" x14ac:dyDescent="0.25">
      <c r="A34" s="12">
        <v>28</v>
      </c>
      <c r="B34" s="13" t="s">
        <v>54</v>
      </c>
      <c r="C34" s="12">
        <v>5</v>
      </c>
      <c r="D34" s="12">
        <v>7</v>
      </c>
      <c r="E34" s="12">
        <v>0</v>
      </c>
      <c r="F34" s="12">
        <v>0</v>
      </c>
      <c r="G34" s="12">
        <v>185.7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185.7</v>
      </c>
      <c r="N34" s="15" t="e">
        <f t="shared" si="4"/>
        <v>#DIV/0!</v>
      </c>
      <c r="O34" s="12">
        <v>0</v>
      </c>
      <c r="P34" s="12">
        <v>0</v>
      </c>
      <c r="Q34" s="15" t="e">
        <f t="shared" si="5"/>
        <v>#DIV/0!</v>
      </c>
      <c r="R34" s="12">
        <v>14.48</v>
      </c>
      <c r="S34" s="12">
        <v>4.7699999999999996</v>
      </c>
      <c r="T34" s="15">
        <f t="shared" si="6"/>
        <v>32.94198895027624</v>
      </c>
      <c r="U34" s="12">
        <f t="shared" si="7"/>
        <v>14.48</v>
      </c>
      <c r="V34" s="12">
        <f t="shared" si="8"/>
        <v>190.47</v>
      </c>
      <c r="W34" s="15">
        <f t="shared" si="9"/>
        <v>1315.4005524861877</v>
      </c>
      <c r="X34" s="12">
        <v>0</v>
      </c>
      <c r="Y34" s="12">
        <v>49.86</v>
      </c>
      <c r="Z34" s="15" t="e">
        <f t="shared" si="10"/>
        <v>#DIV/0!</v>
      </c>
      <c r="AA34" s="12">
        <v>0</v>
      </c>
      <c r="AB34" s="12">
        <v>0</v>
      </c>
      <c r="AC34" s="15">
        <f t="shared" si="11"/>
        <v>32.94198895027624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14.48</v>
      </c>
      <c r="AT34" s="12">
        <f t="shared" si="18"/>
        <v>240.32999999999998</v>
      </c>
      <c r="AU34" s="15">
        <f t="shared" si="19"/>
        <v>1659.7375690607735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1</v>
      </c>
      <c r="E35" s="12">
        <v>0</v>
      </c>
      <c r="F35" s="12">
        <v>4.41</v>
      </c>
      <c r="G35" s="12">
        <v>4.12</v>
      </c>
      <c r="H35" s="15">
        <f t="shared" si="0"/>
        <v>93.424036281179141</v>
      </c>
      <c r="I35" s="12">
        <v>20</v>
      </c>
      <c r="J35" s="12">
        <v>0</v>
      </c>
      <c r="K35" s="15">
        <f t="shared" si="1"/>
        <v>0</v>
      </c>
      <c r="L35" s="12">
        <f t="shared" si="2"/>
        <v>24.41</v>
      </c>
      <c r="M35" s="12">
        <f t="shared" si="3"/>
        <v>4.12</v>
      </c>
      <c r="N35" s="15">
        <f t="shared" si="4"/>
        <v>16.878328553871363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24.41</v>
      </c>
      <c r="V35" s="12">
        <f t="shared" si="8"/>
        <v>4.12</v>
      </c>
      <c r="W35" s="15">
        <f t="shared" si="9"/>
        <v>16.878328553871363</v>
      </c>
      <c r="X35" s="12">
        <v>0</v>
      </c>
      <c r="Y35" s="12">
        <v>6.51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24.41</v>
      </c>
      <c r="AT35" s="12">
        <f t="shared" si="18"/>
        <v>10.629999999999999</v>
      </c>
      <c r="AU35" s="15">
        <f t="shared" si="19"/>
        <v>43.54772634166325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0</v>
      </c>
      <c r="F36" s="12">
        <v>49.63</v>
      </c>
      <c r="G36" s="12">
        <v>28.21</v>
      </c>
      <c r="H36" s="15">
        <f t="shared" si="0"/>
        <v>56.840620592383637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49.63</v>
      </c>
      <c r="M36" s="12">
        <f t="shared" si="3"/>
        <v>28.21</v>
      </c>
      <c r="N36" s="15">
        <f t="shared" si="4"/>
        <v>56.840620592383637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0.05</v>
      </c>
      <c r="T36" s="15" t="e">
        <f t="shared" si="6"/>
        <v>#DIV/0!</v>
      </c>
      <c r="U36" s="12">
        <f t="shared" si="7"/>
        <v>49.63</v>
      </c>
      <c r="V36" s="12">
        <f t="shared" si="8"/>
        <v>28.26</v>
      </c>
      <c r="W36" s="15">
        <f t="shared" si="9"/>
        <v>56.941366109208133</v>
      </c>
      <c r="X36" s="12">
        <v>0</v>
      </c>
      <c r="Y36" s="12">
        <v>0</v>
      </c>
      <c r="Z36" s="15" t="e">
        <f t="shared" si="10"/>
        <v>#DIV/0!</v>
      </c>
      <c r="AA36" s="12">
        <v>0</v>
      </c>
      <c r="AB36" s="12">
        <v>0</v>
      </c>
      <c r="AC36" s="15" t="e">
        <f t="shared" si="11"/>
        <v>#DIV/0!</v>
      </c>
      <c r="AD36" s="12">
        <v>0</v>
      </c>
      <c r="AE36" s="12">
        <v>0.06</v>
      </c>
      <c r="AF36" s="15" t="e">
        <f t="shared" si="12"/>
        <v>#DIV/0!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49.63</v>
      </c>
      <c r="AT36" s="12">
        <f t="shared" si="18"/>
        <v>28.32</v>
      </c>
      <c r="AU36" s="15">
        <f t="shared" si="19"/>
        <v>57.062260729397543</v>
      </c>
    </row>
    <row r="37" spans="1:47" x14ac:dyDescent="0.25">
      <c r="A37" s="12">
        <v>31</v>
      </c>
      <c r="B37" s="13" t="s">
        <v>57</v>
      </c>
      <c r="C37" s="12">
        <v>5</v>
      </c>
      <c r="D37" s="12">
        <v>9</v>
      </c>
      <c r="E37" s="12">
        <v>0</v>
      </c>
      <c r="F37" s="12">
        <v>109.32</v>
      </c>
      <c r="G37" s="12">
        <v>110.69</v>
      </c>
      <c r="H37" s="15">
        <f t="shared" si="0"/>
        <v>101.25320160995244</v>
      </c>
      <c r="I37" s="12">
        <v>276.41000000000003</v>
      </c>
      <c r="J37" s="12">
        <v>118.02</v>
      </c>
      <c r="K37" s="15">
        <f t="shared" si="1"/>
        <v>42.697442205419478</v>
      </c>
      <c r="L37" s="12">
        <f t="shared" si="2"/>
        <v>385.73</v>
      </c>
      <c r="M37" s="12">
        <f t="shared" si="3"/>
        <v>228.70999999999998</v>
      </c>
      <c r="N37" s="15">
        <f t="shared" si="4"/>
        <v>59.292769553832983</v>
      </c>
      <c r="O37" s="12">
        <v>7.18</v>
      </c>
      <c r="P37" s="12">
        <v>0.01</v>
      </c>
      <c r="Q37" s="15">
        <f t="shared" si="5"/>
        <v>0.1392757660167131</v>
      </c>
      <c r="R37" s="12">
        <v>23.08</v>
      </c>
      <c r="S37" s="12">
        <v>24.77</v>
      </c>
      <c r="T37" s="15">
        <f t="shared" si="6"/>
        <v>107.32235701906414</v>
      </c>
      <c r="U37" s="12">
        <f t="shared" si="7"/>
        <v>415.99</v>
      </c>
      <c r="V37" s="12">
        <f t="shared" si="8"/>
        <v>253.48999999999998</v>
      </c>
      <c r="W37" s="15">
        <f t="shared" si="9"/>
        <v>60.936560975023433</v>
      </c>
      <c r="X37" s="12">
        <v>1107.23</v>
      </c>
      <c r="Y37" s="12">
        <v>432.31</v>
      </c>
      <c r="Z37" s="15">
        <f t="shared" si="10"/>
        <v>39.044281675893899</v>
      </c>
      <c r="AA37" s="12">
        <v>0</v>
      </c>
      <c r="AB37" s="12">
        <v>0</v>
      </c>
      <c r="AC37" s="15">
        <f t="shared" si="11"/>
        <v>107.32235701906414</v>
      </c>
      <c r="AD37" s="12">
        <v>0</v>
      </c>
      <c r="AE37" s="12">
        <v>0.22</v>
      </c>
      <c r="AF37" s="15" t="e">
        <f t="shared" si="12"/>
        <v>#DIV/0!</v>
      </c>
      <c r="AG37" s="12">
        <v>0</v>
      </c>
      <c r="AH37" s="12">
        <v>15.55</v>
      </c>
      <c r="AI37" s="15" t="e">
        <f t="shared" si="13"/>
        <v>#DIV/0!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</v>
      </c>
      <c r="AQ37" s="12">
        <v>0.02</v>
      </c>
      <c r="AR37" s="15" t="e">
        <f t="shared" si="16"/>
        <v>#DIV/0!</v>
      </c>
      <c r="AS37" s="12">
        <f t="shared" si="17"/>
        <v>1523.22</v>
      </c>
      <c r="AT37" s="12">
        <f t="shared" si="18"/>
        <v>701.58999999999992</v>
      </c>
      <c r="AU37" s="15">
        <f t="shared" si="19"/>
        <v>46.059663082154898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2</v>
      </c>
      <c r="E38" s="12">
        <v>0</v>
      </c>
      <c r="F38" s="12">
        <v>1</v>
      </c>
      <c r="G38" s="12">
        <v>1.06</v>
      </c>
      <c r="H38" s="15">
        <f t="shared" si="0"/>
        <v>106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1</v>
      </c>
      <c r="M38" s="12">
        <f t="shared" si="3"/>
        <v>1.06</v>
      </c>
      <c r="N38" s="15">
        <f t="shared" si="4"/>
        <v>106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1.82</v>
      </c>
      <c r="T38" s="15" t="e">
        <f t="shared" si="6"/>
        <v>#DIV/0!</v>
      </c>
      <c r="U38" s="12">
        <f t="shared" si="7"/>
        <v>1</v>
      </c>
      <c r="V38" s="12">
        <f t="shared" si="8"/>
        <v>2.88</v>
      </c>
      <c r="W38" s="15">
        <f t="shared" si="9"/>
        <v>288</v>
      </c>
      <c r="X38" s="12">
        <v>36</v>
      </c>
      <c r="Y38" s="12">
        <v>8.4700000000000006</v>
      </c>
      <c r="Z38" s="15">
        <f t="shared" si="10"/>
        <v>23.527777777777782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37</v>
      </c>
      <c r="AT38" s="12">
        <f t="shared" si="18"/>
        <v>11.350000000000001</v>
      </c>
      <c r="AU38" s="15">
        <f t="shared" si="19"/>
        <v>30.675675675675677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1</v>
      </c>
      <c r="E39" s="12">
        <v>0</v>
      </c>
      <c r="F39" s="12">
        <v>0</v>
      </c>
      <c r="G39" s="12">
        <v>0.89</v>
      </c>
      <c r="H39" s="15" t="e">
        <f t="shared" ref="H39:H70" si="20">(G39/F39)*100</f>
        <v>#DIV/0!</v>
      </c>
      <c r="I39" s="12">
        <v>0</v>
      </c>
      <c r="J39" s="12">
        <v>0.52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1.4100000000000001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1.4100000000000001</v>
      </c>
      <c r="W39" s="15" t="e">
        <f t="shared" ref="W39:W70" si="29">(V39/U39)*100</f>
        <v>#DIV/0!</v>
      </c>
      <c r="X39" s="12">
        <v>0</v>
      </c>
      <c r="Y39" s="12">
        <v>4.26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3.31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8.98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12</v>
      </c>
      <c r="D40" s="12">
        <v>6</v>
      </c>
      <c r="E40" s="12">
        <v>0</v>
      </c>
      <c r="F40" s="12">
        <v>534.07000000000005</v>
      </c>
      <c r="G40" s="12">
        <v>371.57</v>
      </c>
      <c r="H40" s="15">
        <f t="shared" si="20"/>
        <v>69.573276911266305</v>
      </c>
      <c r="I40" s="12">
        <v>59.1</v>
      </c>
      <c r="J40" s="12">
        <v>66.55</v>
      </c>
      <c r="K40" s="15">
        <f t="shared" si="21"/>
        <v>112.6057529610829</v>
      </c>
      <c r="L40" s="12">
        <f t="shared" si="22"/>
        <v>593.17000000000007</v>
      </c>
      <c r="M40" s="12">
        <f t="shared" si="23"/>
        <v>438.12</v>
      </c>
      <c r="N40" s="15">
        <f t="shared" si="24"/>
        <v>73.860781900635558</v>
      </c>
      <c r="O40" s="12">
        <v>0</v>
      </c>
      <c r="P40" s="12">
        <v>0</v>
      </c>
      <c r="Q40" s="15" t="e">
        <f t="shared" si="25"/>
        <v>#DIV/0!</v>
      </c>
      <c r="R40" s="12">
        <v>22.33</v>
      </c>
      <c r="S40" s="12">
        <v>0</v>
      </c>
      <c r="T40" s="15">
        <f t="shared" si="26"/>
        <v>0</v>
      </c>
      <c r="U40" s="12">
        <f t="shared" si="27"/>
        <v>615.50000000000011</v>
      </c>
      <c r="V40" s="12">
        <f t="shared" si="28"/>
        <v>438.12</v>
      </c>
      <c r="W40" s="15">
        <f t="shared" si="29"/>
        <v>71.181153533712418</v>
      </c>
      <c r="X40" s="12">
        <v>33.28</v>
      </c>
      <c r="Y40" s="12">
        <v>20.39</v>
      </c>
      <c r="Z40" s="15">
        <f t="shared" si="30"/>
        <v>61.268028846153847</v>
      </c>
      <c r="AA40" s="12">
        <v>0</v>
      </c>
      <c r="AB40" s="12">
        <v>0</v>
      </c>
      <c r="AC40" s="15">
        <f t="shared" si="31"/>
        <v>0</v>
      </c>
      <c r="AD40" s="12">
        <v>0</v>
      </c>
      <c r="AE40" s="12">
        <v>0.35</v>
      </c>
      <c r="AF40" s="15" t="e">
        <f t="shared" si="32"/>
        <v>#DIV/0!</v>
      </c>
      <c r="AG40" s="12">
        <v>0</v>
      </c>
      <c r="AH40" s="12">
        <v>6.87</v>
      </c>
      <c r="AI40" s="15" t="e">
        <f t="shared" si="33"/>
        <v>#DIV/0!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648.78000000000009</v>
      </c>
      <c r="AT40" s="12">
        <f t="shared" si="38"/>
        <v>465.73</v>
      </c>
      <c r="AU40" s="15">
        <f t="shared" si="39"/>
        <v>71.78550510188353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8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19.850000000000001</v>
      </c>
      <c r="K41" s="15" t="e">
        <f t="shared" si="21"/>
        <v>#DIV/0!</v>
      </c>
      <c r="L41" s="12">
        <f t="shared" si="22"/>
        <v>0</v>
      </c>
      <c r="M41" s="12">
        <f t="shared" si="23"/>
        <v>19.850000000000001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19.850000000000001</v>
      </c>
      <c r="W41" s="15" t="e">
        <f t="shared" si="29"/>
        <v>#DIV/0!</v>
      </c>
      <c r="X41" s="12">
        <v>0</v>
      </c>
      <c r="Y41" s="12">
        <v>29.48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0.3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11</v>
      </c>
      <c r="AQ41" s="12">
        <v>5.66</v>
      </c>
      <c r="AR41" s="15">
        <f t="shared" si="36"/>
        <v>51.454545454545453</v>
      </c>
      <c r="AS41" s="12">
        <f t="shared" si="37"/>
        <v>11</v>
      </c>
      <c r="AT41" s="12">
        <f t="shared" si="38"/>
        <v>55.289999999999992</v>
      </c>
      <c r="AU41" s="15">
        <f t="shared" si="39"/>
        <v>502.63636363636357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2.15</v>
      </c>
      <c r="K42" s="15" t="e">
        <f t="shared" si="21"/>
        <v>#DIV/0!</v>
      </c>
      <c r="L42" s="12">
        <f t="shared" si="22"/>
        <v>0</v>
      </c>
      <c r="M42" s="12">
        <f t="shared" si="23"/>
        <v>2.15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2.15</v>
      </c>
      <c r="W42" s="15" t="e">
        <f t="shared" si="29"/>
        <v>#DIV/0!</v>
      </c>
      <c r="X42" s="12">
        <v>0</v>
      </c>
      <c r="Y42" s="12">
        <v>0.15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0.32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5</v>
      </c>
      <c r="AQ42" s="12">
        <v>12.04</v>
      </c>
      <c r="AR42" s="15">
        <f t="shared" si="36"/>
        <v>240.79999999999998</v>
      </c>
      <c r="AS42" s="12">
        <f t="shared" si="37"/>
        <v>5</v>
      </c>
      <c r="AT42" s="12">
        <f t="shared" si="38"/>
        <v>14.659999999999998</v>
      </c>
      <c r="AU42" s="15">
        <f t="shared" si="39"/>
        <v>293.19999999999993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2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5.99</v>
      </c>
      <c r="K43" s="15" t="e">
        <f t="shared" si="21"/>
        <v>#DIV/0!</v>
      </c>
      <c r="L43" s="12">
        <f t="shared" si="22"/>
        <v>0</v>
      </c>
      <c r="M43" s="12">
        <f t="shared" si="23"/>
        <v>5.99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0.46</v>
      </c>
      <c r="T43" s="15" t="e">
        <f t="shared" si="26"/>
        <v>#DIV/0!</v>
      </c>
      <c r="U43" s="12">
        <f t="shared" si="27"/>
        <v>0</v>
      </c>
      <c r="V43" s="12">
        <f t="shared" si="28"/>
        <v>6.45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7.73</v>
      </c>
      <c r="AR43" s="15" t="e">
        <f t="shared" si="36"/>
        <v>#DIV/0!</v>
      </c>
      <c r="AS43" s="12">
        <f t="shared" si="37"/>
        <v>0</v>
      </c>
      <c r="AT43" s="12">
        <f t="shared" si="38"/>
        <v>14.18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4</v>
      </c>
      <c r="E44" s="12">
        <v>0</v>
      </c>
      <c r="F44" s="12">
        <v>0</v>
      </c>
      <c r="G44" s="12">
        <v>1.1000000000000001</v>
      </c>
      <c r="H44" s="15" t="e">
        <f t="shared" si="20"/>
        <v>#DIV/0!</v>
      </c>
      <c r="I44" s="12">
        <v>0</v>
      </c>
      <c r="J44" s="12">
        <v>30.46</v>
      </c>
      <c r="K44" s="15" t="e">
        <f t="shared" si="21"/>
        <v>#DIV/0!</v>
      </c>
      <c r="L44" s="12">
        <f t="shared" si="22"/>
        <v>0</v>
      </c>
      <c r="M44" s="12">
        <f t="shared" si="23"/>
        <v>31.560000000000002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31.560000000000002</v>
      </c>
      <c r="W44" s="15" t="e">
        <f t="shared" si="29"/>
        <v>#DIV/0!</v>
      </c>
      <c r="X44" s="12">
        <v>0</v>
      </c>
      <c r="Y44" s="12">
        <v>30.4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13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61.78</v>
      </c>
      <c r="AQ44" s="12">
        <v>38.270000000000003</v>
      </c>
      <c r="AR44" s="15">
        <f t="shared" si="36"/>
        <v>61.94561346714147</v>
      </c>
      <c r="AS44" s="12">
        <f t="shared" si="37"/>
        <v>61.78</v>
      </c>
      <c r="AT44" s="12">
        <f t="shared" si="38"/>
        <v>113.23000000000002</v>
      </c>
      <c r="AU44" s="15">
        <f t="shared" si="39"/>
        <v>183.27937843962451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0</v>
      </c>
      <c r="K46" s="15" t="e">
        <f t="shared" si="21"/>
        <v>#DIV/0!</v>
      </c>
      <c r="L46" s="12">
        <f t="shared" si="22"/>
        <v>0</v>
      </c>
      <c r="M46" s="12">
        <f t="shared" si="23"/>
        <v>0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0</v>
      </c>
      <c r="W46" s="15" t="e">
        <f t="shared" si="29"/>
        <v>#DIV/0!</v>
      </c>
      <c r="X46" s="12">
        <v>0</v>
      </c>
      <c r="Y46" s="12">
        <v>0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</v>
      </c>
      <c r="AR46" s="15" t="e">
        <f t="shared" si="36"/>
        <v>#DIV/0!</v>
      </c>
      <c r="AS46" s="12">
        <f t="shared" si="37"/>
        <v>0</v>
      </c>
      <c r="AT46" s="12">
        <f t="shared" si="38"/>
        <v>0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17</v>
      </c>
      <c r="D49" s="12">
        <v>5</v>
      </c>
      <c r="E49" s="12">
        <v>7</v>
      </c>
      <c r="F49" s="12">
        <v>1125</v>
      </c>
      <c r="G49" s="12">
        <v>627.14</v>
      </c>
      <c r="H49" s="15">
        <f t="shared" si="20"/>
        <v>55.745777777777775</v>
      </c>
      <c r="I49" s="12">
        <v>75</v>
      </c>
      <c r="J49" s="12">
        <v>10.51</v>
      </c>
      <c r="K49" s="15">
        <f t="shared" si="21"/>
        <v>14.013333333333334</v>
      </c>
      <c r="L49" s="12">
        <f t="shared" si="22"/>
        <v>1200</v>
      </c>
      <c r="M49" s="12">
        <f t="shared" si="23"/>
        <v>637.65</v>
      </c>
      <c r="N49" s="15">
        <f t="shared" si="24"/>
        <v>53.137499999999996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1200</v>
      </c>
      <c r="V49" s="12">
        <f t="shared" si="28"/>
        <v>637.65</v>
      </c>
      <c r="W49" s="15">
        <f t="shared" si="29"/>
        <v>53.137499999999996</v>
      </c>
      <c r="X49" s="12">
        <v>0</v>
      </c>
      <c r="Y49" s="12">
        <v>0.93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3.28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450</v>
      </c>
      <c r="AQ49" s="12">
        <v>382.99</v>
      </c>
      <c r="AR49" s="15">
        <f t="shared" si="36"/>
        <v>85.108888888888885</v>
      </c>
      <c r="AS49" s="12">
        <f t="shared" si="37"/>
        <v>1650</v>
      </c>
      <c r="AT49" s="12">
        <f t="shared" si="38"/>
        <v>1024.8499999999999</v>
      </c>
      <c r="AU49" s="15">
        <f t="shared" si="39"/>
        <v>62.11212121212121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124</v>
      </c>
      <c r="D56" s="14">
        <f>SUM(D4:D55)</f>
        <v>193</v>
      </c>
      <c r="E56" s="14">
        <f>SUM(E4:E55)</f>
        <v>8</v>
      </c>
      <c r="F56" s="14">
        <f>SUM(F4:F55)</f>
        <v>9301.989999999998</v>
      </c>
      <c r="G56" s="14">
        <f>SUM(G4:G55)</f>
        <v>5829.5400000000009</v>
      </c>
      <c r="H56" s="16">
        <f t="shared" si="20"/>
        <v>62.669815813605503</v>
      </c>
      <c r="I56" s="14">
        <f>SUM(I4:I55)</f>
        <v>3871.77</v>
      </c>
      <c r="J56" s="14">
        <f>SUM(J4:J55)</f>
        <v>1826.67</v>
      </c>
      <c r="K56" s="16">
        <f t="shared" si="21"/>
        <v>47.179197111398665</v>
      </c>
      <c r="L56" s="14">
        <f>SUM(L4:L55)</f>
        <v>13173.759999999998</v>
      </c>
      <c r="M56" s="14">
        <f>SUM(M4:M55)</f>
        <v>7656.21</v>
      </c>
      <c r="N56" s="16">
        <f t="shared" si="24"/>
        <v>58.11712070054412</v>
      </c>
      <c r="O56" s="14">
        <f>SUM(O4:O55)</f>
        <v>67.67</v>
      </c>
      <c r="P56" s="14">
        <f>SUM(P4:P55)</f>
        <v>27.669999999999995</v>
      </c>
      <c r="Q56" s="16">
        <f t="shared" si="25"/>
        <v>40.88961134919461</v>
      </c>
      <c r="R56" s="14">
        <f>SUM(R4:R55)</f>
        <v>1029.1599999999999</v>
      </c>
      <c r="S56" s="14">
        <f>SUM(S4:S55)</f>
        <v>578.74</v>
      </c>
      <c r="T56" s="16">
        <f t="shared" si="26"/>
        <v>56.234210424035147</v>
      </c>
      <c r="U56" s="14">
        <f>SUM(U4:U55)</f>
        <v>14270.59</v>
      </c>
      <c r="V56" s="14">
        <f>SUM(V4:V55)</f>
        <v>8262.6200000000008</v>
      </c>
      <c r="W56" s="16">
        <f t="shared" si="29"/>
        <v>57.899638347118099</v>
      </c>
      <c r="X56" s="14">
        <f>SUM(X4:X55)</f>
        <v>7979.69</v>
      </c>
      <c r="Y56" s="14">
        <f>SUM(Y4:Y55)</f>
        <v>4278.0600000000004</v>
      </c>
      <c r="Z56" s="16">
        <f t="shared" si="30"/>
        <v>53.611857102218266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38.039999999999992</v>
      </c>
      <c r="AE56" s="14">
        <f>SUM(AE4:AE55)</f>
        <v>32.6</v>
      </c>
      <c r="AF56" s="16">
        <f t="shared" si="32"/>
        <v>85.699263932702436</v>
      </c>
      <c r="AG56" s="14">
        <f>SUM(AG4:AG55)</f>
        <v>0</v>
      </c>
      <c r="AH56" s="14">
        <f>SUM(AH4:AH55)</f>
        <v>101.42999999999999</v>
      </c>
      <c r="AI56" s="16" t="e">
        <f t="shared" si="33"/>
        <v>#DIV/0!</v>
      </c>
      <c r="AJ56" s="14">
        <f>SUM(AJ4:AJ55)</f>
        <v>0</v>
      </c>
      <c r="AK56" s="14">
        <f>SUM(AK4:AK55)</f>
        <v>3.1799999999999997</v>
      </c>
      <c r="AL56" s="16" t="e">
        <f t="shared" si="34"/>
        <v>#DIV/0!</v>
      </c>
      <c r="AM56" s="14">
        <f>SUM(AM4:AM55)</f>
        <v>0</v>
      </c>
      <c r="AN56" s="14">
        <f>SUM(AN4:AN55)</f>
        <v>9.25</v>
      </c>
      <c r="AO56" s="16" t="e">
        <f t="shared" si="35"/>
        <v>#DIV/0!</v>
      </c>
      <c r="AP56" s="14">
        <f>SUM(AP4:AP55)</f>
        <v>755.75</v>
      </c>
      <c r="AQ56" s="14">
        <f>SUM(AQ4:AQ55)</f>
        <v>518.27</v>
      </c>
      <c r="AR56" s="16">
        <f t="shared" si="36"/>
        <v>68.576910353953025</v>
      </c>
      <c r="AS56" s="14">
        <f>SUM(AS4:AS55)</f>
        <v>23044.070000000003</v>
      </c>
      <c r="AT56" s="14">
        <f>SUM(AT4:AT55)</f>
        <v>13205.409999999998</v>
      </c>
      <c r="AU56" s="16">
        <f t="shared" si="39"/>
        <v>57.305024676630453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77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78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</sheetData>
  <mergeCells count="21"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13</v>
      </c>
      <c r="D7" s="12">
        <v>4</v>
      </c>
      <c r="E7" s="12">
        <v>0</v>
      </c>
      <c r="F7" s="12">
        <v>864.57</v>
      </c>
      <c r="G7" s="12">
        <v>685.91</v>
      </c>
      <c r="H7" s="15">
        <f t="shared" ref="H7:H38" si="0">(G7/F7)*100</f>
        <v>79.335392160264632</v>
      </c>
      <c r="I7" s="12">
        <v>8.49</v>
      </c>
      <c r="J7" s="12">
        <v>50.59</v>
      </c>
      <c r="K7" s="15">
        <f t="shared" ref="K7:K38" si="1">(J7/I7)*100</f>
        <v>595.87750294464081</v>
      </c>
      <c r="L7" s="12">
        <f t="shared" ref="L7:L38" si="2">(F7+I7)</f>
        <v>873.06000000000006</v>
      </c>
      <c r="M7" s="12">
        <f t="shared" ref="M7:M38" si="3">(G7+J7)</f>
        <v>736.5</v>
      </c>
      <c r="N7" s="15">
        <f t="shared" ref="N7:N38" si="4">(M7/L7)*100</f>
        <v>84.358463335853202</v>
      </c>
      <c r="O7" s="12">
        <v>0.06</v>
      </c>
      <c r="P7" s="12">
        <v>0.66</v>
      </c>
      <c r="Q7" s="15">
        <f t="shared" ref="Q7:Q38" si="5">(P7/O7)*100</f>
        <v>1100.0000000000002</v>
      </c>
      <c r="R7" s="12">
        <v>1.06</v>
      </c>
      <c r="S7" s="12">
        <v>0.47</v>
      </c>
      <c r="T7" s="15">
        <f t="shared" ref="T7:T38" si="6">(S7/R7)*100</f>
        <v>44.339622641509429</v>
      </c>
      <c r="U7" s="12">
        <f t="shared" ref="U7:U38" si="7">(L7+O7+R7)</f>
        <v>874.18</v>
      </c>
      <c r="V7" s="12">
        <f t="shared" ref="V7:V38" si="8">(M7+P7+S7)</f>
        <v>737.63</v>
      </c>
      <c r="W7" s="15">
        <f t="shared" ref="W7:W38" si="9">(V7/U7)*100</f>
        <v>84.37964721224462</v>
      </c>
      <c r="X7" s="12">
        <v>39.369999999999997</v>
      </c>
      <c r="Y7" s="12">
        <v>23.67</v>
      </c>
      <c r="Z7" s="15">
        <f t="shared" ref="Z7:Z38" si="10">(Y7/X7)*100</f>
        <v>60.121920243840499</v>
      </c>
      <c r="AA7" s="12">
        <v>0</v>
      </c>
      <c r="AB7" s="12">
        <v>0</v>
      </c>
      <c r="AC7" s="15">
        <f t="shared" ref="AC7:AC38" si="11">(S7/R7)*100</f>
        <v>44.339622641509429</v>
      </c>
      <c r="AD7" s="12">
        <v>1.35</v>
      </c>
      <c r="AE7" s="12">
        <v>0.95</v>
      </c>
      <c r="AF7" s="15">
        <f t="shared" ref="AF7:AF38" si="12">(AE7/AD7)*100</f>
        <v>70.370370370370367</v>
      </c>
      <c r="AG7" s="12">
        <v>3.75</v>
      </c>
      <c r="AH7" s="12">
        <v>2.5299999999999998</v>
      </c>
      <c r="AI7" s="15">
        <f t="shared" ref="AI7:AI38" si="13">(AH7/AG7)*100</f>
        <v>67.466666666666669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0.11</v>
      </c>
      <c r="AR7" s="15" t="e">
        <f t="shared" ref="AR7:AR38" si="16">(AQ7/AP7)*100</f>
        <v>#DIV/0!</v>
      </c>
      <c r="AS7" s="12">
        <f t="shared" ref="AS7:AS38" si="17">(U7+X7+AA7+AD7+AG7+AJ7+AM7+AP7)</f>
        <v>918.65</v>
      </c>
      <c r="AT7" s="12">
        <f t="shared" ref="AT7:AT38" si="18">(V7+Y7+AB7+AE7+AH7+AK7+AN7+AQ7)</f>
        <v>764.89</v>
      </c>
      <c r="AU7" s="15">
        <f t="shared" ref="AU7:AU38" si="19">(AT7/AS7)*100</f>
        <v>83.262395907037501</v>
      </c>
    </row>
    <row r="8" spans="1:47" x14ac:dyDescent="0.25">
      <c r="A8" s="12">
        <v>2</v>
      </c>
      <c r="B8" s="13" t="s">
        <v>28</v>
      </c>
      <c r="C8" s="12">
        <v>0</v>
      </c>
      <c r="D8" s="12">
        <v>1</v>
      </c>
      <c r="E8" s="12">
        <v>0</v>
      </c>
      <c r="F8" s="12">
        <v>87.61</v>
      </c>
      <c r="G8" s="12">
        <v>69.180000000000007</v>
      </c>
      <c r="H8" s="15">
        <f t="shared" si="0"/>
        <v>78.963588631434774</v>
      </c>
      <c r="I8" s="12">
        <v>0.87</v>
      </c>
      <c r="J8" s="12">
        <v>0.66</v>
      </c>
      <c r="K8" s="15">
        <f t="shared" si="1"/>
        <v>75.862068965517253</v>
      </c>
      <c r="L8" s="12">
        <f t="shared" si="2"/>
        <v>88.48</v>
      </c>
      <c r="M8" s="12">
        <f t="shared" si="3"/>
        <v>69.84</v>
      </c>
      <c r="N8" s="15">
        <f t="shared" si="4"/>
        <v>78.933092224231459</v>
      </c>
      <c r="O8" s="12">
        <v>0</v>
      </c>
      <c r="P8" s="12">
        <v>0</v>
      </c>
      <c r="Q8" s="15" t="e">
        <f t="shared" si="5"/>
        <v>#DIV/0!</v>
      </c>
      <c r="R8" s="12">
        <v>0.12</v>
      </c>
      <c r="S8" s="12">
        <v>0.04</v>
      </c>
      <c r="T8" s="15">
        <f t="shared" si="6"/>
        <v>33.333333333333336</v>
      </c>
      <c r="U8" s="12">
        <f t="shared" si="7"/>
        <v>88.600000000000009</v>
      </c>
      <c r="V8" s="12">
        <f t="shared" si="8"/>
        <v>69.88000000000001</v>
      </c>
      <c r="W8" s="15">
        <f t="shared" si="9"/>
        <v>78.871331828442436</v>
      </c>
      <c r="X8" s="12">
        <v>1.26</v>
      </c>
      <c r="Y8" s="12">
        <v>1.22</v>
      </c>
      <c r="Z8" s="15">
        <f t="shared" si="10"/>
        <v>96.825396825396822</v>
      </c>
      <c r="AA8" s="12">
        <v>0</v>
      </c>
      <c r="AB8" s="12">
        <v>0</v>
      </c>
      <c r="AC8" s="15">
        <f t="shared" si="11"/>
        <v>33.333333333333336</v>
      </c>
      <c r="AD8" s="12">
        <v>0.04</v>
      </c>
      <c r="AE8" s="12">
        <v>0.08</v>
      </c>
      <c r="AF8" s="15">
        <f t="shared" si="12"/>
        <v>200</v>
      </c>
      <c r="AG8" s="12">
        <v>0.77</v>
      </c>
      <c r="AH8" s="12">
        <v>0.13</v>
      </c>
      <c r="AI8" s="15">
        <f t="shared" si="13"/>
        <v>16.883116883116884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90.670000000000016</v>
      </c>
      <c r="AT8" s="12">
        <f t="shared" si="18"/>
        <v>71.31</v>
      </c>
      <c r="AU8" s="15">
        <f t="shared" si="19"/>
        <v>78.647843829270968</v>
      </c>
    </row>
    <row r="9" spans="1:47" x14ac:dyDescent="0.25">
      <c r="A9" s="12">
        <v>3</v>
      </c>
      <c r="B9" s="13" t="s">
        <v>29</v>
      </c>
      <c r="C9" s="12">
        <v>1</v>
      </c>
      <c r="D9" s="12">
        <v>2</v>
      </c>
      <c r="E9" s="12">
        <v>0</v>
      </c>
      <c r="F9" s="12">
        <v>15.74</v>
      </c>
      <c r="G9" s="12">
        <v>9.15</v>
      </c>
      <c r="H9" s="15">
        <f t="shared" si="0"/>
        <v>58.132147395171543</v>
      </c>
      <c r="I9" s="12">
        <v>116.68</v>
      </c>
      <c r="J9" s="12">
        <v>97.61</v>
      </c>
      <c r="K9" s="15">
        <f t="shared" si="1"/>
        <v>83.656153582447715</v>
      </c>
      <c r="L9" s="12">
        <f t="shared" si="2"/>
        <v>132.42000000000002</v>
      </c>
      <c r="M9" s="12">
        <f t="shared" si="3"/>
        <v>106.76</v>
      </c>
      <c r="N9" s="15">
        <f t="shared" si="4"/>
        <v>80.622262498112065</v>
      </c>
      <c r="O9" s="12">
        <v>0</v>
      </c>
      <c r="P9" s="12">
        <v>0</v>
      </c>
      <c r="Q9" s="15" t="e">
        <f t="shared" si="5"/>
        <v>#DIV/0!</v>
      </c>
      <c r="R9" s="12">
        <v>5.16</v>
      </c>
      <c r="S9" s="12">
        <v>5.86</v>
      </c>
      <c r="T9" s="15">
        <f t="shared" si="6"/>
        <v>113.56589147286822</v>
      </c>
      <c r="U9" s="12">
        <f t="shared" si="7"/>
        <v>137.58000000000001</v>
      </c>
      <c r="V9" s="12">
        <f t="shared" si="8"/>
        <v>112.62</v>
      </c>
      <c r="W9" s="15">
        <f t="shared" si="9"/>
        <v>81.857828172699527</v>
      </c>
      <c r="X9" s="12">
        <v>14.99</v>
      </c>
      <c r="Y9" s="12">
        <v>8.42</v>
      </c>
      <c r="Z9" s="15">
        <f t="shared" si="10"/>
        <v>56.170780520346895</v>
      </c>
      <c r="AA9" s="12">
        <v>0</v>
      </c>
      <c r="AB9" s="12">
        <v>0</v>
      </c>
      <c r="AC9" s="15">
        <f t="shared" si="11"/>
        <v>113.56589147286822</v>
      </c>
      <c r="AD9" s="12">
        <v>0.33</v>
      </c>
      <c r="AE9" s="12">
        <v>0.33</v>
      </c>
      <c r="AF9" s="15">
        <f t="shared" si="12"/>
        <v>100</v>
      </c>
      <c r="AG9" s="12">
        <v>1.42</v>
      </c>
      <c r="AH9" s="12">
        <v>1.53</v>
      </c>
      <c r="AI9" s="15">
        <f t="shared" si="13"/>
        <v>107.74647887323945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154.32000000000002</v>
      </c>
      <c r="AT9" s="12">
        <f t="shared" si="18"/>
        <v>122.9</v>
      </c>
      <c r="AU9" s="15">
        <f t="shared" si="19"/>
        <v>79.639709694142041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0.09</v>
      </c>
      <c r="G10" s="12">
        <v>0.89</v>
      </c>
      <c r="H10" s="15">
        <f t="shared" si="0"/>
        <v>988.88888888888891</v>
      </c>
      <c r="I10" s="12">
        <v>10.88</v>
      </c>
      <c r="J10" s="12">
        <v>5.07</v>
      </c>
      <c r="K10" s="15">
        <f t="shared" si="1"/>
        <v>46.599264705882355</v>
      </c>
      <c r="L10" s="12">
        <f t="shared" si="2"/>
        <v>10.97</v>
      </c>
      <c r="M10" s="12">
        <f t="shared" si="3"/>
        <v>5.96</v>
      </c>
      <c r="N10" s="15">
        <f t="shared" si="4"/>
        <v>54.329990884229716</v>
      </c>
      <c r="O10" s="12">
        <v>1.1299999999999999</v>
      </c>
      <c r="P10" s="12">
        <v>0.98</v>
      </c>
      <c r="Q10" s="15">
        <f t="shared" si="5"/>
        <v>86.725663716814154</v>
      </c>
      <c r="R10" s="12">
        <v>4.97</v>
      </c>
      <c r="S10" s="12">
        <v>8.5</v>
      </c>
      <c r="T10" s="15">
        <f t="shared" si="6"/>
        <v>171.0261569416499</v>
      </c>
      <c r="U10" s="12">
        <f t="shared" si="7"/>
        <v>17.07</v>
      </c>
      <c r="V10" s="12">
        <f t="shared" si="8"/>
        <v>15.44</v>
      </c>
      <c r="W10" s="15">
        <f t="shared" si="9"/>
        <v>90.451083772700642</v>
      </c>
      <c r="X10" s="12">
        <v>0.23</v>
      </c>
      <c r="Y10" s="12">
        <v>0.36</v>
      </c>
      <c r="Z10" s="15">
        <f t="shared" si="10"/>
        <v>156.52173913043475</v>
      </c>
      <c r="AA10" s="12">
        <v>0</v>
      </c>
      <c r="AB10" s="12">
        <v>0</v>
      </c>
      <c r="AC10" s="15">
        <f t="shared" si="11"/>
        <v>171.0261569416499</v>
      </c>
      <c r="AD10" s="12">
        <v>0.14000000000000001</v>
      </c>
      <c r="AE10" s="12">
        <v>0.08</v>
      </c>
      <c r="AF10" s="15">
        <f t="shared" si="12"/>
        <v>57.142857142857139</v>
      </c>
      <c r="AG10" s="12">
        <v>0.8</v>
      </c>
      <c r="AH10" s="12">
        <v>0.79</v>
      </c>
      <c r="AI10" s="15">
        <f t="shared" si="13"/>
        <v>98.75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5.7</v>
      </c>
      <c r="AR10" s="15" t="e">
        <f t="shared" si="16"/>
        <v>#DIV/0!</v>
      </c>
      <c r="AS10" s="12">
        <f t="shared" si="17"/>
        <v>18.240000000000002</v>
      </c>
      <c r="AT10" s="12">
        <f t="shared" si="18"/>
        <v>22.369999999999997</v>
      </c>
      <c r="AU10" s="15">
        <f t="shared" si="19"/>
        <v>122.64254385964909</v>
      </c>
    </row>
    <row r="11" spans="1:47" x14ac:dyDescent="0.25">
      <c r="A11" s="12">
        <v>5</v>
      </c>
      <c r="B11" s="13" t="s">
        <v>31</v>
      </c>
      <c r="C11" s="12">
        <v>7</v>
      </c>
      <c r="D11" s="12">
        <v>2</v>
      </c>
      <c r="E11" s="12">
        <v>0</v>
      </c>
      <c r="F11" s="12">
        <v>1099.1500000000001</v>
      </c>
      <c r="G11" s="12">
        <v>1111.22</v>
      </c>
      <c r="H11" s="15">
        <f t="shared" si="0"/>
        <v>101.09812127553108</v>
      </c>
      <c r="I11" s="12">
        <v>367.05</v>
      </c>
      <c r="J11" s="12">
        <v>13.99</v>
      </c>
      <c r="K11" s="15">
        <f t="shared" si="1"/>
        <v>3.8114698269990464</v>
      </c>
      <c r="L11" s="12">
        <f t="shared" si="2"/>
        <v>1466.2</v>
      </c>
      <c r="M11" s="12">
        <f t="shared" si="3"/>
        <v>1125.21</v>
      </c>
      <c r="N11" s="15">
        <f t="shared" si="4"/>
        <v>76.743281953348799</v>
      </c>
      <c r="O11" s="12">
        <v>0.09</v>
      </c>
      <c r="P11" s="12">
        <v>7.0000000000000007E-2</v>
      </c>
      <c r="Q11" s="15">
        <f t="shared" si="5"/>
        <v>77.777777777777786</v>
      </c>
      <c r="R11" s="12">
        <v>6.99</v>
      </c>
      <c r="S11" s="12">
        <v>1.1399999999999999</v>
      </c>
      <c r="T11" s="15">
        <f t="shared" si="6"/>
        <v>16.309012875536482</v>
      </c>
      <c r="U11" s="12">
        <f t="shared" si="7"/>
        <v>1473.28</v>
      </c>
      <c r="V11" s="12">
        <f t="shared" si="8"/>
        <v>1126.42</v>
      </c>
      <c r="W11" s="15">
        <f t="shared" si="9"/>
        <v>76.456613814074728</v>
      </c>
      <c r="X11" s="12">
        <v>108.99</v>
      </c>
      <c r="Y11" s="12">
        <v>62.68</v>
      </c>
      <c r="Z11" s="15">
        <f t="shared" si="10"/>
        <v>57.50986329021012</v>
      </c>
      <c r="AA11" s="12">
        <v>0</v>
      </c>
      <c r="AB11" s="12">
        <v>0</v>
      </c>
      <c r="AC11" s="15">
        <f t="shared" si="11"/>
        <v>16.309012875536482</v>
      </c>
      <c r="AD11" s="12">
        <v>1.82</v>
      </c>
      <c r="AE11" s="12">
        <v>1.8</v>
      </c>
      <c r="AF11" s="15">
        <f t="shared" si="12"/>
        <v>98.901098901098905</v>
      </c>
      <c r="AG11" s="12">
        <v>9.8699999999999992</v>
      </c>
      <c r="AH11" s="12">
        <v>9.74</v>
      </c>
      <c r="AI11" s="15">
        <f t="shared" si="13"/>
        <v>98.682877406281662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0</v>
      </c>
      <c r="AQ11" s="12">
        <v>0</v>
      </c>
      <c r="AR11" s="15" t="e">
        <f t="shared" si="16"/>
        <v>#DIV/0!</v>
      </c>
      <c r="AS11" s="12">
        <f t="shared" si="17"/>
        <v>1593.9599999999998</v>
      </c>
      <c r="AT11" s="12">
        <f t="shared" si="18"/>
        <v>1200.6400000000001</v>
      </c>
      <c r="AU11" s="15">
        <f t="shared" si="19"/>
        <v>75.324349419056958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0</v>
      </c>
      <c r="F12" s="12">
        <v>5</v>
      </c>
      <c r="G12" s="12">
        <v>0.56999999999999995</v>
      </c>
      <c r="H12" s="15">
        <f t="shared" si="0"/>
        <v>11.399999999999999</v>
      </c>
      <c r="I12" s="12">
        <v>39.72</v>
      </c>
      <c r="J12" s="12">
        <v>30.13</v>
      </c>
      <c r="K12" s="15">
        <f t="shared" si="1"/>
        <v>75.855991943605233</v>
      </c>
      <c r="L12" s="12">
        <f t="shared" si="2"/>
        <v>44.72</v>
      </c>
      <c r="M12" s="12">
        <f t="shared" si="3"/>
        <v>30.7</v>
      </c>
      <c r="N12" s="15">
        <f t="shared" si="4"/>
        <v>68.649373881932021</v>
      </c>
      <c r="O12" s="12">
        <v>0</v>
      </c>
      <c r="P12" s="12">
        <v>0</v>
      </c>
      <c r="Q12" s="15" t="e">
        <f t="shared" si="5"/>
        <v>#DIV/0!</v>
      </c>
      <c r="R12" s="12">
        <v>0.08</v>
      </c>
      <c r="S12" s="12">
        <v>0.02</v>
      </c>
      <c r="T12" s="15">
        <f t="shared" si="6"/>
        <v>25</v>
      </c>
      <c r="U12" s="12">
        <f t="shared" si="7"/>
        <v>44.8</v>
      </c>
      <c r="V12" s="12">
        <f t="shared" si="8"/>
        <v>30.72</v>
      </c>
      <c r="W12" s="15">
        <f t="shared" si="9"/>
        <v>68.571428571428569</v>
      </c>
      <c r="X12" s="12">
        <v>5.21</v>
      </c>
      <c r="Y12" s="12">
        <v>0.43</v>
      </c>
      <c r="Z12" s="15">
        <f t="shared" si="10"/>
        <v>8.2533589251439547</v>
      </c>
      <c r="AA12" s="12">
        <v>0</v>
      </c>
      <c r="AB12" s="12">
        <v>0</v>
      </c>
      <c r="AC12" s="15">
        <f t="shared" si="11"/>
        <v>25</v>
      </c>
      <c r="AD12" s="12">
        <v>0.12</v>
      </c>
      <c r="AE12" s="12">
        <v>0.01</v>
      </c>
      <c r="AF12" s="15">
        <f t="shared" si="12"/>
        <v>8.3333333333333339</v>
      </c>
      <c r="AG12" s="12">
        <v>0.17</v>
      </c>
      <c r="AH12" s="12">
        <v>0.03</v>
      </c>
      <c r="AI12" s="15">
        <f t="shared" si="13"/>
        <v>17.647058823529409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50.3</v>
      </c>
      <c r="AT12" s="12">
        <f t="shared" si="18"/>
        <v>31.19</v>
      </c>
      <c r="AU12" s="15">
        <f t="shared" si="19"/>
        <v>62.007952286282311</v>
      </c>
    </row>
    <row r="13" spans="1:47" x14ac:dyDescent="0.25">
      <c r="A13" s="12">
        <v>7</v>
      </c>
      <c r="B13" s="13" t="s">
        <v>33</v>
      </c>
      <c r="C13" s="12">
        <v>4</v>
      </c>
      <c r="D13" s="12">
        <v>3</v>
      </c>
      <c r="E13" s="12">
        <v>3</v>
      </c>
      <c r="F13" s="12">
        <v>518.55999999999995</v>
      </c>
      <c r="G13" s="12">
        <v>379.97</v>
      </c>
      <c r="H13" s="15">
        <f t="shared" si="0"/>
        <v>73.274066646096898</v>
      </c>
      <c r="I13" s="12">
        <v>2.4700000000000002</v>
      </c>
      <c r="J13" s="12">
        <v>2.94</v>
      </c>
      <c r="K13" s="15">
        <f t="shared" si="1"/>
        <v>119.02834008097165</v>
      </c>
      <c r="L13" s="12">
        <f t="shared" si="2"/>
        <v>521.03</v>
      </c>
      <c r="M13" s="12">
        <f t="shared" si="3"/>
        <v>382.91</v>
      </c>
      <c r="N13" s="15">
        <f t="shared" si="4"/>
        <v>73.490969809799836</v>
      </c>
      <c r="O13" s="12">
        <v>0</v>
      </c>
      <c r="P13" s="12">
        <v>0</v>
      </c>
      <c r="Q13" s="15" t="e">
        <f t="shared" si="5"/>
        <v>#DIV/0!</v>
      </c>
      <c r="R13" s="12">
        <v>1.32</v>
      </c>
      <c r="S13" s="12">
        <v>0.39</v>
      </c>
      <c r="T13" s="15">
        <f t="shared" si="6"/>
        <v>29.545454545454547</v>
      </c>
      <c r="U13" s="12">
        <f t="shared" si="7"/>
        <v>522.35</v>
      </c>
      <c r="V13" s="12">
        <f t="shared" si="8"/>
        <v>383.3</v>
      </c>
      <c r="W13" s="15">
        <f t="shared" si="9"/>
        <v>73.379917679716669</v>
      </c>
      <c r="X13" s="12">
        <v>102.96</v>
      </c>
      <c r="Y13" s="12">
        <v>69.650000000000006</v>
      </c>
      <c r="Z13" s="15">
        <f t="shared" si="10"/>
        <v>67.647630147630153</v>
      </c>
      <c r="AA13" s="12">
        <v>0</v>
      </c>
      <c r="AB13" s="12">
        <v>0</v>
      </c>
      <c r="AC13" s="15">
        <f t="shared" si="11"/>
        <v>29.545454545454547</v>
      </c>
      <c r="AD13" s="12">
        <v>0.6</v>
      </c>
      <c r="AE13" s="12">
        <v>0.66</v>
      </c>
      <c r="AF13" s="15">
        <f t="shared" si="12"/>
        <v>110.00000000000001</v>
      </c>
      <c r="AG13" s="12">
        <v>0.98</v>
      </c>
      <c r="AH13" s="12">
        <v>0.56999999999999995</v>
      </c>
      <c r="AI13" s="15">
        <f t="shared" si="13"/>
        <v>58.163265306122447</v>
      </c>
      <c r="AJ13" s="12">
        <v>0</v>
      </c>
      <c r="AK13" s="12">
        <v>0</v>
      </c>
      <c r="AL13" s="15" t="e">
        <f t="shared" si="14"/>
        <v>#DIV/0!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626.8900000000001</v>
      </c>
      <c r="AT13" s="12">
        <f t="shared" si="18"/>
        <v>454.18000000000006</v>
      </c>
      <c r="AU13" s="15">
        <f t="shared" si="19"/>
        <v>72.449712070698197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0</v>
      </c>
      <c r="F14" s="12">
        <v>13.81</v>
      </c>
      <c r="G14" s="12">
        <v>22.06</v>
      </c>
      <c r="H14" s="15">
        <f t="shared" si="0"/>
        <v>159.73931933381607</v>
      </c>
      <c r="I14" s="12">
        <v>0.45</v>
      </c>
      <c r="J14" s="12">
        <v>0.12</v>
      </c>
      <c r="K14" s="15">
        <f t="shared" si="1"/>
        <v>26.666666666666668</v>
      </c>
      <c r="L14" s="12">
        <f t="shared" si="2"/>
        <v>14.26</v>
      </c>
      <c r="M14" s="12">
        <f t="shared" si="3"/>
        <v>22.18</v>
      </c>
      <c r="N14" s="15">
        <f t="shared" si="4"/>
        <v>155.53997194950912</v>
      </c>
      <c r="O14" s="12">
        <v>0</v>
      </c>
      <c r="P14" s="12">
        <v>0</v>
      </c>
      <c r="Q14" s="15" t="e">
        <f t="shared" si="5"/>
        <v>#DIV/0!</v>
      </c>
      <c r="R14" s="12">
        <v>0.16</v>
      </c>
      <c r="S14" s="12">
        <v>1.05</v>
      </c>
      <c r="T14" s="15">
        <f t="shared" si="6"/>
        <v>656.25</v>
      </c>
      <c r="U14" s="12">
        <f t="shared" si="7"/>
        <v>14.42</v>
      </c>
      <c r="V14" s="12">
        <f t="shared" si="8"/>
        <v>23.23</v>
      </c>
      <c r="W14" s="15">
        <f t="shared" si="9"/>
        <v>161.09570041608876</v>
      </c>
      <c r="X14" s="12">
        <v>11.33</v>
      </c>
      <c r="Y14" s="12">
        <v>2.9</v>
      </c>
      <c r="Z14" s="15">
        <f t="shared" si="10"/>
        <v>25.59576345984113</v>
      </c>
      <c r="AA14" s="12">
        <v>0</v>
      </c>
      <c r="AB14" s="12">
        <v>0</v>
      </c>
      <c r="AC14" s="15">
        <f t="shared" si="11"/>
        <v>656.25</v>
      </c>
      <c r="AD14" s="12">
        <v>0.04</v>
      </c>
      <c r="AE14" s="12">
        <v>0.02</v>
      </c>
      <c r="AF14" s="15">
        <f t="shared" si="12"/>
        <v>50</v>
      </c>
      <c r="AG14" s="12">
        <v>0.23</v>
      </c>
      <c r="AH14" s="12">
        <v>0</v>
      </c>
      <c r="AI14" s="15">
        <f t="shared" si="13"/>
        <v>0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26.02</v>
      </c>
      <c r="AT14" s="12">
        <f t="shared" si="18"/>
        <v>26.15</v>
      </c>
      <c r="AU14" s="15">
        <f t="shared" si="19"/>
        <v>100.49961568024597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6</v>
      </c>
      <c r="D16" s="12">
        <v>1</v>
      </c>
      <c r="E16" s="12">
        <v>0</v>
      </c>
      <c r="F16" s="12">
        <v>181.47</v>
      </c>
      <c r="G16" s="12">
        <v>111.27</v>
      </c>
      <c r="H16" s="15">
        <f t="shared" si="0"/>
        <v>61.315919986774666</v>
      </c>
      <c r="I16" s="12">
        <v>82.13</v>
      </c>
      <c r="J16" s="12">
        <v>129.19999999999999</v>
      </c>
      <c r="K16" s="15">
        <f t="shared" si="1"/>
        <v>157.31157920370146</v>
      </c>
      <c r="L16" s="12">
        <f t="shared" si="2"/>
        <v>263.60000000000002</v>
      </c>
      <c r="M16" s="12">
        <f t="shared" si="3"/>
        <v>240.46999999999997</v>
      </c>
      <c r="N16" s="15">
        <f t="shared" si="4"/>
        <v>91.225341426403631</v>
      </c>
      <c r="O16" s="12">
        <v>0.2</v>
      </c>
      <c r="P16" s="12">
        <v>0.16</v>
      </c>
      <c r="Q16" s="15">
        <f t="shared" si="5"/>
        <v>80</v>
      </c>
      <c r="R16" s="12">
        <v>10.57</v>
      </c>
      <c r="S16" s="12">
        <v>37.299999999999997</v>
      </c>
      <c r="T16" s="15">
        <f t="shared" si="6"/>
        <v>352.88552507095551</v>
      </c>
      <c r="U16" s="12">
        <f t="shared" si="7"/>
        <v>274.37</v>
      </c>
      <c r="V16" s="12">
        <f t="shared" si="8"/>
        <v>277.92999999999995</v>
      </c>
      <c r="W16" s="15">
        <f t="shared" si="9"/>
        <v>101.29751795021321</v>
      </c>
      <c r="X16" s="12">
        <v>22.15</v>
      </c>
      <c r="Y16" s="12">
        <v>19.52</v>
      </c>
      <c r="Z16" s="15">
        <f t="shared" si="10"/>
        <v>88.126410835214458</v>
      </c>
      <c r="AA16" s="12">
        <v>0</v>
      </c>
      <c r="AB16" s="12">
        <v>0</v>
      </c>
      <c r="AC16" s="15">
        <f t="shared" si="11"/>
        <v>352.88552507095551</v>
      </c>
      <c r="AD16" s="12">
        <v>0.97</v>
      </c>
      <c r="AE16" s="12">
        <v>2.13</v>
      </c>
      <c r="AF16" s="15">
        <f t="shared" si="12"/>
        <v>219.58762886597935</v>
      </c>
      <c r="AG16" s="12">
        <v>0.63</v>
      </c>
      <c r="AH16" s="12">
        <v>0.46</v>
      </c>
      <c r="AI16" s="15">
        <f t="shared" si="13"/>
        <v>73.015873015873026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298.12</v>
      </c>
      <c r="AT16" s="12">
        <f t="shared" si="18"/>
        <v>300.03999999999991</v>
      </c>
      <c r="AU16" s="15">
        <f t="shared" si="19"/>
        <v>100.64403595867432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5" t="e">
        <f t="shared" si="0"/>
        <v>#DIV/0!</v>
      </c>
      <c r="I17" s="12">
        <v>0</v>
      </c>
      <c r="J17" s="12">
        <v>0</v>
      </c>
      <c r="K17" s="15" t="e">
        <f t="shared" si="1"/>
        <v>#DIV/0!</v>
      </c>
      <c r="L17" s="12">
        <f t="shared" si="2"/>
        <v>0</v>
      </c>
      <c r="M17" s="12">
        <f t="shared" si="3"/>
        <v>0</v>
      </c>
      <c r="N17" s="15" t="e">
        <f t="shared" si="4"/>
        <v>#DIV/0!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0</v>
      </c>
      <c r="V17" s="12">
        <f t="shared" si="8"/>
        <v>0</v>
      </c>
      <c r="W17" s="15" t="e">
        <f t="shared" si="9"/>
        <v>#DIV/0!</v>
      </c>
      <c r="X17" s="12">
        <v>0</v>
      </c>
      <c r="Y17" s="12">
        <v>0</v>
      </c>
      <c r="Z17" s="15" t="e">
        <f t="shared" si="10"/>
        <v>#DIV/0!</v>
      </c>
      <c r="AA17" s="12">
        <v>0</v>
      </c>
      <c r="AB17" s="12">
        <v>0</v>
      </c>
      <c r="AC17" s="15" t="e">
        <f t="shared" si="11"/>
        <v>#DIV/0!</v>
      </c>
      <c r="AD17" s="12">
        <v>0</v>
      </c>
      <c r="AE17" s="12">
        <v>0</v>
      </c>
      <c r="AF17" s="15" t="e">
        <f t="shared" si="12"/>
        <v>#DIV/0!</v>
      </c>
      <c r="AG17" s="12">
        <v>0</v>
      </c>
      <c r="AH17" s="12">
        <v>0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0</v>
      </c>
      <c r="AR17" s="15" t="e">
        <f t="shared" si="16"/>
        <v>#DIV/0!</v>
      </c>
      <c r="AS17" s="12">
        <f t="shared" si="17"/>
        <v>0</v>
      </c>
      <c r="AT17" s="12">
        <f t="shared" si="18"/>
        <v>0</v>
      </c>
      <c r="AU17" s="15" t="e">
        <f t="shared" si="19"/>
        <v>#DIV/0!</v>
      </c>
    </row>
    <row r="18" spans="1:47" x14ac:dyDescent="0.25">
      <c r="A18" s="12">
        <v>12</v>
      </c>
      <c r="B18" s="13" t="s">
        <v>38</v>
      </c>
      <c r="C18" s="12">
        <v>2</v>
      </c>
      <c r="D18" s="12">
        <v>6</v>
      </c>
      <c r="E18" s="12">
        <v>0</v>
      </c>
      <c r="F18" s="12">
        <v>321.44</v>
      </c>
      <c r="G18" s="12">
        <v>145.84</v>
      </c>
      <c r="H18" s="15">
        <f t="shared" si="0"/>
        <v>45.370831259333002</v>
      </c>
      <c r="I18" s="12">
        <v>9.92</v>
      </c>
      <c r="J18" s="12">
        <v>2.2599999999999998</v>
      </c>
      <c r="K18" s="15">
        <f t="shared" si="1"/>
        <v>22.782258064516128</v>
      </c>
      <c r="L18" s="12">
        <f t="shared" si="2"/>
        <v>331.36</v>
      </c>
      <c r="M18" s="12">
        <f t="shared" si="3"/>
        <v>148.1</v>
      </c>
      <c r="N18" s="15">
        <f t="shared" si="4"/>
        <v>44.694591984548524</v>
      </c>
      <c r="O18" s="12">
        <v>0</v>
      </c>
      <c r="P18" s="12">
        <v>0</v>
      </c>
      <c r="Q18" s="15" t="e">
        <f t="shared" si="5"/>
        <v>#DIV/0!</v>
      </c>
      <c r="R18" s="12">
        <v>18.84</v>
      </c>
      <c r="S18" s="12">
        <v>18.350000000000001</v>
      </c>
      <c r="T18" s="15">
        <f t="shared" si="6"/>
        <v>97.399150743099796</v>
      </c>
      <c r="U18" s="12">
        <f t="shared" si="7"/>
        <v>350.2</v>
      </c>
      <c r="V18" s="12">
        <f t="shared" si="8"/>
        <v>166.45</v>
      </c>
      <c r="W18" s="15">
        <f t="shared" si="9"/>
        <v>47.529982866933182</v>
      </c>
      <c r="X18" s="12">
        <v>58.37</v>
      </c>
      <c r="Y18" s="12">
        <v>27.53</v>
      </c>
      <c r="Z18" s="15">
        <f t="shared" si="10"/>
        <v>47.164639369539152</v>
      </c>
      <c r="AA18" s="12">
        <v>0</v>
      </c>
      <c r="AB18" s="12">
        <v>0</v>
      </c>
      <c r="AC18" s="15">
        <f t="shared" si="11"/>
        <v>97.399150743099796</v>
      </c>
      <c r="AD18" s="12">
        <v>1.22</v>
      </c>
      <c r="AE18" s="12">
        <v>0.47</v>
      </c>
      <c r="AF18" s="15">
        <f t="shared" si="12"/>
        <v>38.524590163934427</v>
      </c>
      <c r="AG18" s="12">
        <v>3.14</v>
      </c>
      <c r="AH18" s="12">
        <v>0.65</v>
      </c>
      <c r="AI18" s="15">
        <f t="shared" si="13"/>
        <v>20.70063694267516</v>
      </c>
      <c r="AJ18" s="12">
        <v>0</v>
      </c>
      <c r="AK18" s="12">
        <v>0</v>
      </c>
      <c r="AL18" s="15" t="e">
        <f t="shared" si="14"/>
        <v>#DIV/0!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412.93</v>
      </c>
      <c r="AT18" s="12">
        <f t="shared" si="18"/>
        <v>195.1</v>
      </c>
      <c r="AU18" s="15">
        <f t="shared" si="19"/>
        <v>47.247717530816359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2</v>
      </c>
      <c r="E19" s="12">
        <v>0</v>
      </c>
      <c r="F19" s="12">
        <v>1.77</v>
      </c>
      <c r="G19" s="12">
        <v>17.2</v>
      </c>
      <c r="H19" s="15">
        <f t="shared" si="0"/>
        <v>971.75141242937855</v>
      </c>
      <c r="I19" s="12">
        <v>30.89</v>
      </c>
      <c r="J19" s="12">
        <v>26.22</v>
      </c>
      <c r="K19" s="15">
        <f t="shared" si="1"/>
        <v>84.881838782777592</v>
      </c>
      <c r="L19" s="12">
        <f t="shared" si="2"/>
        <v>32.660000000000004</v>
      </c>
      <c r="M19" s="12">
        <f t="shared" si="3"/>
        <v>43.42</v>
      </c>
      <c r="N19" s="15">
        <f t="shared" si="4"/>
        <v>132.94549908144518</v>
      </c>
      <c r="O19" s="12">
        <v>0</v>
      </c>
      <c r="P19" s="12">
        <v>0</v>
      </c>
      <c r="Q19" s="15" t="e">
        <f t="shared" si="5"/>
        <v>#DIV/0!</v>
      </c>
      <c r="R19" s="12">
        <v>2.5299999999999998</v>
      </c>
      <c r="S19" s="12">
        <v>1.65</v>
      </c>
      <c r="T19" s="15">
        <f t="shared" si="6"/>
        <v>65.217391304347828</v>
      </c>
      <c r="U19" s="12">
        <f t="shared" si="7"/>
        <v>35.190000000000005</v>
      </c>
      <c r="V19" s="12">
        <f t="shared" si="8"/>
        <v>45.07</v>
      </c>
      <c r="W19" s="15">
        <f t="shared" si="9"/>
        <v>128.07615799943164</v>
      </c>
      <c r="X19" s="12">
        <v>9.5399999999999991</v>
      </c>
      <c r="Y19" s="12">
        <v>26.03</v>
      </c>
      <c r="Z19" s="15">
        <f t="shared" si="10"/>
        <v>272.8511530398323</v>
      </c>
      <c r="AA19" s="12">
        <v>0</v>
      </c>
      <c r="AB19" s="12">
        <v>0</v>
      </c>
      <c r="AC19" s="15">
        <f t="shared" si="11"/>
        <v>65.217391304347828</v>
      </c>
      <c r="AD19" s="12">
        <v>0.04</v>
      </c>
      <c r="AE19" s="12">
        <v>0</v>
      </c>
      <c r="AF19" s="15">
        <f t="shared" si="12"/>
        <v>0</v>
      </c>
      <c r="AG19" s="12">
        <v>0.25</v>
      </c>
      <c r="AH19" s="12">
        <v>0.1</v>
      </c>
      <c r="AI19" s="15">
        <f t="shared" si="13"/>
        <v>40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0.06</v>
      </c>
      <c r="AR19" s="15" t="e">
        <f t="shared" si="16"/>
        <v>#DIV/0!</v>
      </c>
      <c r="AS19" s="12">
        <f t="shared" si="17"/>
        <v>45.02</v>
      </c>
      <c r="AT19" s="12">
        <f t="shared" si="18"/>
        <v>71.259999999999991</v>
      </c>
      <c r="AU19" s="15">
        <f t="shared" si="19"/>
        <v>158.28520657485558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0</v>
      </c>
      <c r="F21" s="12">
        <v>10.87</v>
      </c>
      <c r="G21" s="12">
        <v>22.93</v>
      </c>
      <c r="H21" s="15">
        <f t="shared" si="0"/>
        <v>210.94756209751614</v>
      </c>
      <c r="I21" s="12">
        <v>0.35</v>
      </c>
      <c r="J21" s="12">
        <v>0.23</v>
      </c>
      <c r="K21" s="15">
        <f t="shared" si="1"/>
        <v>65.714285714285722</v>
      </c>
      <c r="L21" s="12">
        <f t="shared" si="2"/>
        <v>11.219999999999999</v>
      </c>
      <c r="M21" s="12">
        <f t="shared" si="3"/>
        <v>23.16</v>
      </c>
      <c r="N21" s="15">
        <f t="shared" si="4"/>
        <v>206.41711229946526</v>
      </c>
      <c r="O21" s="12">
        <v>0</v>
      </c>
      <c r="P21" s="12">
        <v>0</v>
      </c>
      <c r="Q21" s="15" t="e">
        <f t="shared" si="5"/>
        <v>#DIV/0!</v>
      </c>
      <c r="R21" s="12">
        <v>0.01</v>
      </c>
      <c r="S21" s="12">
        <v>0.37</v>
      </c>
      <c r="T21" s="15">
        <f t="shared" si="6"/>
        <v>3700</v>
      </c>
      <c r="U21" s="12">
        <f t="shared" si="7"/>
        <v>11.229999999999999</v>
      </c>
      <c r="V21" s="12">
        <f t="shared" si="8"/>
        <v>23.53</v>
      </c>
      <c r="W21" s="15">
        <f t="shared" si="9"/>
        <v>209.52804986642923</v>
      </c>
      <c r="X21" s="12">
        <v>4.63</v>
      </c>
      <c r="Y21" s="12">
        <v>3.54</v>
      </c>
      <c r="Z21" s="15">
        <f t="shared" si="10"/>
        <v>76.45788336933046</v>
      </c>
      <c r="AA21" s="12">
        <v>0</v>
      </c>
      <c r="AB21" s="12">
        <v>0</v>
      </c>
      <c r="AC21" s="15">
        <f t="shared" si="11"/>
        <v>3700</v>
      </c>
      <c r="AD21" s="12">
        <v>0</v>
      </c>
      <c r="AE21" s="12">
        <v>0</v>
      </c>
      <c r="AF21" s="15" t="e">
        <f t="shared" si="12"/>
        <v>#DIV/0!</v>
      </c>
      <c r="AG21" s="12">
        <v>0</v>
      </c>
      <c r="AH21" s="12">
        <v>0</v>
      </c>
      <c r="AI21" s="15" t="e">
        <f t="shared" si="13"/>
        <v>#DIV/0!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1.79</v>
      </c>
      <c r="AQ21" s="12">
        <v>5.97</v>
      </c>
      <c r="AR21" s="15">
        <f t="shared" si="16"/>
        <v>333.51955307262568</v>
      </c>
      <c r="AS21" s="12">
        <f t="shared" si="17"/>
        <v>17.649999999999999</v>
      </c>
      <c r="AT21" s="12">
        <f t="shared" si="18"/>
        <v>33.04</v>
      </c>
      <c r="AU21" s="15">
        <f t="shared" si="19"/>
        <v>187.19546742209633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1</v>
      </c>
      <c r="E22" s="12">
        <v>0</v>
      </c>
      <c r="F22" s="12">
        <v>1.97</v>
      </c>
      <c r="G22" s="12">
        <v>1.78</v>
      </c>
      <c r="H22" s="15">
        <f t="shared" si="0"/>
        <v>90.35532994923858</v>
      </c>
      <c r="I22" s="12">
        <v>8.73</v>
      </c>
      <c r="J22" s="12">
        <v>9.33</v>
      </c>
      <c r="K22" s="15">
        <f t="shared" si="1"/>
        <v>106.87285223367698</v>
      </c>
      <c r="L22" s="12">
        <f t="shared" si="2"/>
        <v>10.700000000000001</v>
      </c>
      <c r="M22" s="12">
        <f t="shared" si="3"/>
        <v>11.11</v>
      </c>
      <c r="N22" s="15">
        <f t="shared" si="4"/>
        <v>103.83177570093456</v>
      </c>
      <c r="O22" s="12">
        <v>0</v>
      </c>
      <c r="P22" s="12">
        <v>0</v>
      </c>
      <c r="Q22" s="15" t="e">
        <f t="shared" si="5"/>
        <v>#DIV/0!</v>
      </c>
      <c r="R22" s="12">
        <v>0</v>
      </c>
      <c r="S22" s="12">
        <v>0.19</v>
      </c>
      <c r="T22" s="15" t="e">
        <f t="shared" si="6"/>
        <v>#DIV/0!</v>
      </c>
      <c r="U22" s="12">
        <f t="shared" si="7"/>
        <v>10.700000000000001</v>
      </c>
      <c r="V22" s="12">
        <f t="shared" si="8"/>
        <v>11.299999999999999</v>
      </c>
      <c r="W22" s="15">
        <f t="shared" si="9"/>
        <v>105.60747663551399</v>
      </c>
      <c r="X22" s="12">
        <v>53.87</v>
      </c>
      <c r="Y22" s="12">
        <v>27.61</v>
      </c>
      <c r="Z22" s="15">
        <f t="shared" si="10"/>
        <v>51.253016521254878</v>
      </c>
      <c r="AA22" s="12">
        <v>0</v>
      </c>
      <c r="AB22" s="12">
        <v>0</v>
      </c>
      <c r="AC22" s="15" t="e">
        <f t="shared" si="11"/>
        <v>#DIV/0!</v>
      </c>
      <c r="AD22" s="12">
        <v>0.01</v>
      </c>
      <c r="AE22" s="12">
        <v>0.01</v>
      </c>
      <c r="AF22" s="15">
        <f t="shared" si="12"/>
        <v>100</v>
      </c>
      <c r="AG22" s="12">
        <v>0.84</v>
      </c>
      <c r="AH22" s="12">
        <v>0.39</v>
      </c>
      <c r="AI22" s="15">
        <f t="shared" si="13"/>
        <v>46.428571428571431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13.65</v>
      </c>
      <c r="AQ22" s="12">
        <v>10.4</v>
      </c>
      <c r="AR22" s="15">
        <f t="shared" si="16"/>
        <v>76.19047619047619</v>
      </c>
      <c r="AS22" s="12">
        <f t="shared" si="17"/>
        <v>79.070000000000007</v>
      </c>
      <c r="AT22" s="12">
        <f t="shared" si="18"/>
        <v>49.709999999999994</v>
      </c>
      <c r="AU22" s="15">
        <f t="shared" si="19"/>
        <v>62.868344504869086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1</v>
      </c>
      <c r="E23" s="12">
        <v>0</v>
      </c>
      <c r="F23" s="12">
        <v>46.46</v>
      </c>
      <c r="G23" s="12">
        <v>9.17</v>
      </c>
      <c r="H23" s="15">
        <f t="shared" si="0"/>
        <v>19.737408523461042</v>
      </c>
      <c r="I23" s="12">
        <v>24.88</v>
      </c>
      <c r="J23" s="12">
        <v>45.97</v>
      </c>
      <c r="K23" s="15">
        <f t="shared" si="1"/>
        <v>184.76688102893891</v>
      </c>
      <c r="L23" s="12">
        <f t="shared" si="2"/>
        <v>71.34</v>
      </c>
      <c r="M23" s="12">
        <f t="shared" si="3"/>
        <v>55.14</v>
      </c>
      <c r="N23" s="15">
        <f t="shared" si="4"/>
        <v>77.291841883936073</v>
      </c>
      <c r="O23" s="12">
        <v>0</v>
      </c>
      <c r="P23" s="12">
        <v>0</v>
      </c>
      <c r="Q23" s="15" t="e">
        <f t="shared" si="5"/>
        <v>#DIV/0!</v>
      </c>
      <c r="R23" s="12">
        <v>1.5</v>
      </c>
      <c r="S23" s="12">
        <v>0</v>
      </c>
      <c r="T23" s="15">
        <f t="shared" si="6"/>
        <v>0</v>
      </c>
      <c r="U23" s="12">
        <f t="shared" si="7"/>
        <v>72.84</v>
      </c>
      <c r="V23" s="12">
        <f t="shared" si="8"/>
        <v>55.14</v>
      </c>
      <c r="W23" s="15">
        <f t="shared" si="9"/>
        <v>75.700164744645789</v>
      </c>
      <c r="X23" s="12">
        <v>39.85</v>
      </c>
      <c r="Y23" s="12">
        <v>25.76</v>
      </c>
      <c r="Z23" s="15">
        <f t="shared" si="10"/>
        <v>64.64240903387703</v>
      </c>
      <c r="AA23" s="12">
        <v>0</v>
      </c>
      <c r="AB23" s="12">
        <v>0</v>
      </c>
      <c r="AC23" s="15">
        <f t="shared" si="11"/>
        <v>0</v>
      </c>
      <c r="AD23" s="12">
        <v>0.03</v>
      </c>
      <c r="AE23" s="12">
        <v>0.08</v>
      </c>
      <c r="AF23" s="15">
        <f t="shared" si="12"/>
        <v>266.66666666666669</v>
      </c>
      <c r="AG23" s="12">
        <v>0.28000000000000003</v>
      </c>
      <c r="AH23" s="12">
        <v>0.25</v>
      </c>
      <c r="AI23" s="15">
        <f t="shared" si="13"/>
        <v>89.285714285714278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113</v>
      </c>
      <c r="AT23" s="12">
        <f t="shared" si="18"/>
        <v>81.23</v>
      </c>
      <c r="AU23" s="15">
        <f t="shared" si="19"/>
        <v>71.884955752212392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42.18</v>
      </c>
      <c r="G24" s="12">
        <v>31</v>
      </c>
      <c r="H24" s="15">
        <f t="shared" si="0"/>
        <v>73.494547178757713</v>
      </c>
      <c r="I24" s="12">
        <v>0.27</v>
      </c>
      <c r="J24" s="12">
        <v>0.05</v>
      </c>
      <c r="K24" s="15">
        <f t="shared" si="1"/>
        <v>18.518518518518519</v>
      </c>
      <c r="L24" s="12">
        <f t="shared" si="2"/>
        <v>42.45</v>
      </c>
      <c r="M24" s="12">
        <f t="shared" si="3"/>
        <v>31.05</v>
      </c>
      <c r="N24" s="15">
        <f t="shared" si="4"/>
        <v>73.144876325088333</v>
      </c>
      <c r="O24" s="12">
        <v>0</v>
      </c>
      <c r="P24" s="12">
        <v>0</v>
      </c>
      <c r="Q24" s="15" t="e">
        <f t="shared" si="5"/>
        <v>#DIV/0!</v>
      </c>
      <c r="R24" s="12">
        <v>0.16</v>
      </c>
      <c r="S24" s="12">
        <v>0.06</v>
      </c>
      <c r="T24" s="15">
        <f t="shared" si="6"/>
        <v>37.5</v>
      </c>
      <c r="U24" s="12">
        <f t="shared" si="7"/>
        <v>42.61</v>
      </c>
      <c r="V24" s="12">
        <f t="shared" si="8"/>
        <v>31.11</v>
      </c>
      <c r="W24" s="15">
        <f t="shared" si="9"/>
        <v>73.011030274583433</v>
      </c>
      <c r="X24" s="12">
        <v>0.64</v>
      </c>
      <c r="Y24" s="12">
        <v>0.85</v>
      </c>
      <c r="Z24" s="15">
        <f t="shared" si="10"/>
        <v>132.8125</v>
      </c>
      <c r="AA24" s="12">
        <v>0</v>
      </c>
      <c r="AB24" s="12">
        <v>0</v>
      </c>
      <c r="AC24" s="15">
        <f t="shared" si="11"/>
        <v>37.5</v>
      </c>
      <c r="AD24" s="12">
        <v>0.02</v>
      </c>
      <c r="AE24" s="12">
        <v>0.01</v>
      </c>
      <c r="AF24" s="15">
        <f t="shared" si="12"/>
        <v>50</v>
      </c>
      <c r="AG24" s="12">
        <v>0</v>
      </c>
      <c r="AH24" s="12">
        <v>0</v>
      </c>
      <c r="AI24" s="15" t="e">
        <f t="shared" si="13"/>
        <v>#DIV/0!</v>
      </c>
      <c r="AJ24" s="12">
        <v>0.14000000000000001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43.410000000000004</v>
      </c>
      <c r="AT24" s="12">
        <f t="shared" si="18"/>
        <v>31.970000000000002</v>
      </c>
      <c r="AU24" s="15">
        <f t="shared" si="19"/>
        <v>73.646625201566465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5.15</v>
      </c>
      <c r="K25" s="15" t="e">
        <f t="shared" si="1"/>
        <v>#DIV/0!</v>
      </c>
      <c r="L25" s="12">
        <f t="shared" si="2"/>
        <v>0</v>
      </c>
      <c r="M25" s="12">
        <f t="shared" si="3"/>
        <v>5.15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5.15</v>
      </c>
      <c r="W25" s="15" t="e">
        <f t="shared" si="9"/>
        <v>#DIV/0!</v>
      </c>
      <c r="X25" s="12">
        <v>0</v>
      </c>
      <c r="Y25" s="12">
        <v>20.02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25.17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1</v>
      </c>
      <c r="D28" s="12">
        <v>1</v>
      </c>
      <c r="E28" s="12">
        <v>0</v>
      </c>
      <c r="F28" s="12">
        <v>5.71</v>
      </c>
      <c r="G28" s="12">
        <v>14.49</v>
      </c>
      <c r="H28" s="15">
        <f t="shared" si="0"/>
        <v>253.76532399299475</v>
      </c>
      <c r="I28" s="12">
        <v>46.43</v>
      </c>
      <c r="J28" s="12">
        <v>35.61</v>
      </c>
      <c r="K28" s="15">
        <f t="shared" si="1"/>
        <v>76.696101658410512</v>
      </c>
      <c r="L28" s="12">
        <f t="shared" si="2"/>
        <v>52.14</v>
      </c>
      <c r="M28" s="12">
        <f t="shared" si="3"/>
        <v>50.1</v>
      </c>
      <c r="N28" s="15">
        <f t="shared" si="4"/>
        <v>96.087456846950516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52.14</v>
      </c>
      <c r="V28" s="12">
        <f t="shared" si="8"/>
        <v>50.1</v>
      </c>
      <c r="W28" s="15">
        <f t="shared" si="9"/>
        <v>96.087456846950516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0.01</v>
      </c>
      <c r="AR28" s="15" t="e">
        <f t="shared" si="16"/>
        <v>#DIV/0!</v>
      </c>
      <c r="AS28" s="12">
        <f t="shared" si="17"/>
        <v>52.14</v>
      </c>
      <c r="AT28" s="12">
        <f t="shared" si="18"/>
        <v>50.11</v>
      </c>
      <c r="AU28" s="15">
        <f t="shared" si="19"/>
        <v>96.106635980053696</v>
      </c>
    </row>
    <row r="29" spans="1:47" x14ac:dyDescent="0.25">
      <c r="A29" s="12">
        <v>23</v>
      </c>
      <c r="B29" s="13" t="s">
        <v>49</v>
      </c>
      <c r="C29" s="12">
        <v>1</v>
      </c>
      <c r="D29" s="12">
        <v>1</v>
      </c>
      <c r="E29" s="12">
        <v>0</v>
      </c>
      <c r="F29" s="12">
        <v>36.32</v>
      </c>
      <c r="G29" s="12">
        <v>21.84</v>
      </c>
      <c r="H29" s="15">
        <f t="shared" si="0"/>
        <v>60.132158590308372</v>
      </c>
      <c r="I29" s="12">
        <v>0.01</v>
      </c>
      <c r="J29" s="12">
        <v>0</v>
      </c>
      <c r="K29" s="15">
        <f t="shared" si="1"/>
        <v>0</v>
      </c>
      <c r="L29" s="12">
        <f t="shared" si="2"/>
        <v>36.33</v>
      </c>
      <c r="M29" s="12">
        <f t="shared" si="3"/>
        <v>21.84</v>
      </c>
      <c r="N29" s="15">
        <f t="shared" si="4"/>
        <v>60.115606936416185</v>
      </c>
      <c r="O29" s="12">
        <v>0</v>
      </c>
      <c r="P29" s="12">
        <v>0</v>
      </c>
      <c r="Q29" s="15" t="e">
        <f t="shared" si="5"/>
        <v>#DIV/0!</v>
      </c>
      <c r="R29" s="12">
        <v>0</v>
      </c>
      <c r="S29" s="12">
        <v>0</v>
      </c>
      <c r="T29" s="15" t="e">
        <f t="shared" si="6"/>
        <v>#DIV/0!</v>
      </c>
      <c r="U29" s="12">
        <f t="shared" si="7"/>
        <v>36.33</v>
      </c>
      <c r="V29" s="12">
        <f t="shared" si="8"/>
        <v>21.84</v>
      </c>
      <c r="W29" s="15">
        <f t="shared" si="9"/>
        <v>60.115606936416185</v>
      </c>
      <c r="X29" s="12">
        <v>5.54</v>
      </c>
      <c r="Y29" s="12">
        <v>0.82</v>
      </c>
      <c r="Z29" s="15">
        <f t="shared" si="10"/>
        <v>14.801444043321299</v>
      </c>
      <c r="AA29" s="12">
        <v>0</v>
      </c>
      <c r="AB29" s="12">
        <v>0</v>
      </c>
      <c r="AC29" s="15" t="e">
        <f t="shared" si="11"/>
        <v>#DIV/0!</v>
      </c>
      <c r="AD29" s="12">
        <v>0</v>
      </c>
      <c r="AE29" s="12">
        <v>0.02</v>
      </c>
      <c r="AF29" s="15" t="e">
        <f t="shared" si="12"/>
        <v>#DIV/0!</v>
      </c>
      <c r="AG29" s="12">
        <v>0</v>
      </c>
      <c r="AH29" s="12">
        <v>0</v>
      </c>
      <c r="AI29" s="15" t="e">
        <f t="shared" si="13"/>
        <v>#DIV/0!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41.87</v>
      </c>
      <c r="AT29" s="12">
        <f t="shared" si="18"/>
        <v>22.68</v>
      </c>
      <c r="AU29" s="15">
        <f t="shared" si="19"/>
        <v>54.167661810365416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17.8</v>
      </c>
      <c r="J31" s="12">
        <v>13.38</v>
      </c>
      <c r="K31" s="15">
        <f t="shared" si="1"/>
        <v>75.168539325842701</v>
      </c>
      <c r="L31" s="12">
        <f t="shared" si="2"/>
        <v>17.8</v>
      </c>
      <c r="M31" s="12">
        <f t="shared" si="3"/>
        <v>13.38</v>
      </c>
      <c r="N31" s="15">
        <f t="shared" si="4"/>
        <v>75.168539325842701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17.8</v>
      </c>
      <c r="V31" s="12">
        <f t="shared" si="8"/>
        <v>13.38</v>
      </c>
      <c r="W31" s="15">
        <f t="shared" si="9"/>
        <v>75.168539325842701</v>
      </c>
      <c r="X31" s="12">
        <v>2.34</v>
      </c>
      <c r="Y31" s="12">
        <v>2.02</v>
      </c>
      <c r="Z31" s="15">
        <f t="shared" si="10"/>
        <v>86.324786324786331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1.75</v>
      </c>
      <c r="AH31" s="12">
        <v>0.28999999999999998</v>
      </c>
      <c r="AI31" s="15">
        <f t="shared" si="13"/>
        <v>16.571428571428569</v>
      </c>
      <c r="AJ31" s="12">
        <v>0.2</v>
      </c>
      <c r="AK31" s="12">
        <v>0.08</v>
      </c>
      <c r="AL31" s="15">
        <f t="shared" si="14"/>
        <v>40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22.09</v>
      </c>
      <c r="AT31" s="12">
        <f t="shared" si="18"/>
        <v>15.77</v>
      </c>
      <c r="AU31" s="15">
        <f t="shared" si="19"/>
        <v>71.389769126301488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1</v>
      </c>
      <c r="E32" s="12">
        <v>0</v>
      </c>
      <c r="F32" s="12">
        <v>15.1</v>
      </c>
      <c r="G32" s="12">
        <v>31.21</v>
      </c>
      <c r="H32" s="15">
        <f t="shared" si="0"/>
        <v>206.68874172185431</v>
      </c>
      <c r="I32" s="12">
        <v>25.87</v>
      </c>
      <c r="J32" s="12">
        <v>0.21</v>
      </c>
      <c r="K32" s="15">
        <f t="shared" si="1"/>
        <v>0.81175106300734423</v>
      </c>
      <c r="L32" s="12">
        <f t="shared" si="2"/>
        <v>40.97</v>
      </c>
      <c r="M32" s="12">
        <f t="shared" si="3"/>
        <v>31.42</v>
      </c>
      <c r="N32" s="15">
        <f t="shared" si="4"/>
        <v>76.690261166707359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40.97</v>
      </c>
      <c r="V32" s="12">
        <f t="shared" si="8"/>
        <v>31.42</v>
      </c>
      <c r="W32" s="15">
        <f t="shared" si="9"/>
        <v>76.690261166707359</v>
      </c>
      <c r="X32" s="12">
        <v>0.97</v>
      </c>
      <c r="Y32" s="12">
        <v>0.98</v>
      </c>
      <c r="Z32" s="15">
        <f t="shared" si="10"/>
        <v>101.03092783505154</v>
      </c>
      <c r="AA32" s="12">
        <v>0</v>
      </c>
      <c r="AB32" s="12">
        <v>0</v>
      </c>
      <c r="AC32" s="15" t="e">
        <f t="shared" si="11"/>
        <v>#DIV/0!</v>
      </c>
      <c r="AD32" s="12">
        <v>0</v>
      </c>
      <c r="AE32" s="12">
        <v>0</v>
      </c>
      <c r="AF32" s="15" t="e">
        <f t="shared" si="12"/>
        <v>#DIV/0!</v>
      </c>
      <c r="AG32" s="12">
        <v>0</v>
      </c>
      <c r="AH32" s="12">
        <v>0.09</v>
      </c>
      <c r="AI32" s="15" t="e">
        <f t="shared" si="13"/>
        <v>#DIV/0!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</v>
      </c>
      <c r="AR32" s="15" t="e">
        <f t="shared" si="16"/>
        <v>#DIV/0!</v>
      </c>
      <c r="AS32" s="12">
        <f t="shared" si="17"/>
        <v>41.94</v>
      </c>
      <c r="AT32" s="12">
        <f t="shared" si="18"/>
        <v>32.49</v>
      </c>
      <c r="AU32" s="15">
        <f t="shared" si="19"/>
        <v>77.467811158798298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1</v>
      </c>
      <c r="E34" s="12">
        <v>0</v>
      </c>
      <c r="F34" s="12">
        <v>0</v>
      </c>
      <c r="G34" s="12">
        <v>10.26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10.26</v>
      </c>
      <c r="N34" s="15" t="e">
        <f t="shared" si="4"/>
        <v>#DIV/0!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0</v>
      </c>
      <c r="V34" s="12">
        <f t="shared" si="8"/>
        <v>10.26</v>
      </c>
      <c r="W34" s="15" t="e">
        <f t="shared" si="9"/>
        <v>#DIV/0!</v>
      </c>
      <c r="X34" s="12">
        <v>1.17</v>
      </c>
      <c r="Y34" s="12">
        <v>1.06</v>
      </c>
      <c r="Z34" s="15">
        <f t="shared" si="10"/>
        <v>90.598290598290603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1.17</v>
      </c>
      <c r="AT34" s="12">
        <f t="shared" si="18"/>
        <v>11.32</v>
      </c>
      <c r="AU34" s="15">
        <f t="shared" si="19"/>
        <v>967.52136752136767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0</v>
      </c>
      <c r="F36" s="12">
        <v>26.12</v>
      </c>
      <c r="G36" s="12">
        <v>27</v>
      </c>
      <c r="H36" s="15">
        <f t="shared" si="0"/>
        <v>103.36906584992343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26.12</v>
      </c>
      <c r="M36" s="12">
        <f t="shared" si="3"/>
        <v>27</v>
      </c>
      <c r="N36" s="15">
        <f t="shared" si="4"/>
        <v>103.36906584992343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26.12</v>
      </c>
      <c r="V36" s="12">
        <f t="shared" si="8"/>
        <v>27</v>
      </c>
      <c r="W36" s="15">
        <f t="shared" si="9"/>
        <v>103.36906584992343</v>
      </c>
      <c r="X36" s="12">
        <v>0.41</v>
      </c>
      <c r="Y36" s="12">
        <v>1</v>
      </c>
      <c r="Z36" s="15">
        <f t="shared" si="10"/>
        <v>243.90243902439025</v>
      </c>
      <c r="AA36" s="12">
        <v>0</v>
      </c>
      <c r="AB36" s="12">
        <v>0</v>
      </c>
      <c r="AC36" s="15" t="e">
        <f t="shared" si="11"/>
        <v>#DIV/0!</v>
      </c>
      <c r="AD36" s="12">
        <v>0.03</v>
      </c>
      <c r="AE36" s="12">
        <v>0</v>
      </c>
      <c r="AF36" s="15">
        <f t="shared" si="12"/>
        <v>0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26.560000000000002</v>
      </c>
      <c r="AT36" s="12">
        <f t="shared" si="18"/>
        <v>28</v>
      </c>
      <c r="AU36" s="15">
        <f t="shared" si="19"/>
        <v>105.42168674698796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1</v>
      </c>
      <c r="E37" s="12">
        <v>0</v>
      </c>
      <c r="F37" s="12">
        <v>64.2</v>
      </c>
      <c r="G37" s="12">
        <v>50.84</v>
      </c>
      <c r="H37" s="15">
        <f t="shared" si="0"/>
        <v>79.190031152647975</v>
      </c>
      <c r="I37" s="12">
        <v>0</v>
      </c>
      <c r="J37" s="12">
        <v>0</v>
      </c>
      <c r="K37" s="15" t="e">
        <f t="shared" si="1"/>
        <v>#DIV/0!</v>
      </c>
      <c r="L37" s="12">
        <f t="shared" si="2"/>
        <v>64.2</v>
      </c>
      <c r="M37" s="12">
        <f t="shared" si="3"/>
        <v>50.84</v>
      </c>
      <c r="N37" s="15">
        <f t="shared" si="4"/>
        <v>79.190031152647975</v>
      </c>
      <c r="O37" s="12">
        <v>0</v>
      </c>
      <c r="P37" s="12">
        <v>0</v>
      </c>
      <c r="Q37" s="15" t="e">
        <f t="shared" si="5"/>
        <v>#DIV/0!</v>
      </c>
      <c r="R37" s="12">
        <v>0</v>
      </c>
      <c r="S37" s="12">
        <v>0</v>
      </c>
      <c r="T37" s="15" t="e">
        <f t="shared" si="6"/>
        <v>#DIV/0!</v>
      </c>
      <c r="U37" s="12">
        <f t="shared" si="7"/>
        <v>64.2</v>
      </c>
      <c r="V37" s="12">
        <f t="shared" si="8"/>
        <v>50.84</v>
      </c>
      <c r="W37" s="15">
        <f t="shared" si="9"/>
        <v>79.190031152647975</v>
      </c>
      <c r="X37" s="12">
        <v>19.7</v>
      </c>
      <c r="Y37" s="12">
        <v>12.53</v>
      </c>
      <c r="Z37" s="15">
        <f t="shared" si="10"/>
        <v>63.604060913705581</v>
      </c>
      <c r="AA37" s="12">
        <v>0</v>
      </c>
      <c r="AB37" s="12">
        <v>0</v>
      </c>
      <c r="AC37" s="15" t="e">
        <f t="shared" si="11"/>
        <v>#DIV/0!</v>
      </c>
      <c r="AD37" s="12">
        <v>0</v>
      </c>
      <c r="AE37" s="12">
        <v>0</v>
      </c>
      <c r="AF37" s="15" t="e">
        <f t="shared" si="12"/>
        <v>#DIV/0!</v>
      </c>
      <c r="AG37" s="12">
        <v>0.3</v>
      </c>
      <c r="AH37" s="12">
        <v>0.38</v>
      </c>
      <c r="AI37" s="15">
        <f t="shared" si="13"/>
        <v>126.66666666666669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84.2</v>
      </c>
      <c r="AT37" s="12">
        <f t="shared" si="18"/>
        <v>63.750000000000007</v>
      </c>
      <c r="AU37" s="15">
        <f t="shared" si="19"/>
        <v>75.712589073634206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4</v>
      </c>
      <c r="D40" s="12">
        <v>2</v>
      </c>
      <c r="E40" s="12">
        <v>0</v>
      </c>
      <c r="F40" s="12">
        <v>225.41</v>
      </c>
      <c r="G40" s="12">
        <v>165.36</v>
      </c>
      <c r="H40" s="15">
        <f t="shared" si="20"/>
        <v>73.359655738432195</v>
      </c>
      <c r="I40" s="12">
        <v>5.99</v>
      </c>
      <c r="J40" s="12">
        <v>8.4499999999999993</v>
      </c>
      <c r="K40" s="15">
        <f t="shared" si="21"/>
        <v>141.06844741235392</v>
      </c>
      <c r="L40" s="12">
        <f t="shared" si="22"/>
        <v>231.4</v>
      </c>
      <c r="M40" s="12">
        <f t="shared" si="23"/>
        <v>173.81</v>
      </c>
      <c r="N40" s="15">
        <f t="shared" si="24"/>
        <v>75.112359550561791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231.4</v>
      </c>
      <c r="V40" s="12">
        <f t="shared" si="28"/>
        <v>173.81</v>
      </c>
      <c r="W40" s="15">
        <f t="shared" si="29"/>
        <v>75.112359550561791</v>
      </c>
      <c r="X40" s="12">
        <v>8.11</v>
      </c>
      <c r="Y40" s="12">
        <v>4.12</v>
      </c>
      <c r="Z40" s="15">
        <f t="shared" si="30"/>
        <v>50.801479654747226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0.15</v>
      </c>
      <c r="AH40" s="12">
        <v>0.72</v>
      </c>
      <c r="AI40" s="15">
        <f t="shared" si="33"/>
        <v>480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0.03</v>
      </c>
      <c r="AQ40" s="12">
        <v>0</v>
      </c>
      <c r="AR40" s="15">
        <f t="shared" si="36"/>
        <v>0</v>
      </c>
      <c r="AS40" s="12">
        <f t="shared" si="37"/>
        <v>239.69</v>
      </c>
      <c r="AT40" s="12">
        <f t="shared" si="38"/>
        <v>178.65</v>
      </c>
      <c r="AU40" s="15">
        <f t="shared" si="39"/>
        <v>74.533772789853558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3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26.7</v>
      </c>
      <c r="J41" s="12">
        <v>16.32</v>
      </c>
      <c r="K41" s="15">
        <f t="shared" si="21"/>
        <v>61.123595505617978</v>
      </c>
      <c r="L41" s="12">
        <f t="shared" si="22"/>
        <v>26.7</v>
      </c>
      <c r="M41" s="12">
        <f t="shared" si="23"/>
        <v>16.32</v>
      </c>
      <c r="N41" s="15">
        <f t="shared" si="24"/>
        <v>61.123595505617978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26.7</v>
      </c>
      <c r="V41" s="12">
        <f t="shared" si="28"/>
        <v>16.32</v>
      </c>
      <c r="W41" s="15">
        <f t="shared" si="29"/>
        <v>61.123595505617978</v>
      </c>
      <c r="X41" s="12">
        <v>48.01</v>
      </c>
      <c r="Y41" s="12">
        <v>18.97</v>
      </c>
      <c r="Z41" s="15">
        <f t="shared" si="30"/>
        <v>39.512601541345553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1.84</v>
      </c>
      <c r="AH41" s="12">
        <v>0.56000000000000005</v>
      </c>
      <c r="AI41" s="15">
        <f t="shared" si="33"/>
        <v>30.434782608695656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1.28</v>
      </c>
      <c r="AR41" s="15" t="e">
        <f t="shared" si="36"/>
        <v>#DIV/0!</v>
      </c>
      <c r="AS41" s="12">
        <f t="shared" si="37"/>
        <v>76.55</v>
      </c>
      <c r="AT41" s="12">
        <f t="shared" si="38"/>
        <v>37.130000000000003</v>
      </c>
      <c r="AU41" s="15">
        <f t="shared" si="39"/>
        <v>48.504245591116927</v>
      </c>
    </row>
    <row r="42" spans="1:47" x14ac:dyDescent="0.25">
      <c r="A42" s="12">
        <v>36</v>
      </c>
      <c r="B42" s="13" t="s">
        <v>62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0.76</v>
      </c>
      <c r="J42" s="12">
        <v>1.1299999999999999</v>
      </c>
      <c r="K42" s="15">
        <f t="shared" si="21"/>
        <v>148.68421052631578</v>
      </c>
      <c r="L42" s="12">
        <f t="shared" si="22"/>
        <v>0.76</v>
      </c>
      <c r="M42" s="12">
        <f t="shared" si="23"/>
        <v>1.1299999999999999</v>
      </c>
      <c r="N42" s="15">
        <f t="shared" si="24"/>
        <v>148.68421052631578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0.76</v>
      </c>
      <c r="V42" s="12">
        <f t="shared" si="28"/>
        <v>1.1299999999999999</v>
      </c>
      <c r="W42" s="15">
        <f t="shared" si="29"/>
        <v>148.68421052631578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0.76</v>
      </c>
      <c r="AT42" s="12">
        <f t="shared" si="38"/>
        <v>1.1299999999999999</v>
      </c>
      <c r="AU42" s="15">
        <f t="shared" si="39"/>
        <v>148.68421052631578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0</v>
      </c>
      <c r="K43" s="15" t="e">
        <f t="shared" si="21"/>
        <v>#DIV/0!</v>
      </c>
      <c r="L43" s="12">
        <f t="shared" si="22"/>
        <v>0</v>
      </c>
      <c r="M43" s="12">
        <f t="shared" si="23"/>
        <v>0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</v>
      </c>
      <c r="T43" s="15" t="e">
        <f t="shared" si="26"/>
        <v>#DIV/0!</v>
      </c>
      <c r="U43" s="12">
        <f t="shared" si="27"/>
        <v>0</v>
      </c>
      <c r="V43" s="12">
        <f t="shared" si="28"/>
        <v>0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</v>
      </c>
      <c r="AR43" s="15" t="e">
        <f t="shared" si="36"/>
        <v>#DIV/0!</v>
      </c>
      <c r="AS43" s="12">
        <f t="shared" si="37"/>
        <v>0</v>
      </c>
      <c r="AT43" s="12">
        <f t="shared" si="38"/>
        <v>0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</v>
      </c>
      <c r="K44" s="15" t="e">
        <f t="shared" si="21"/>
        <v>#DIV/0!</v>
      </c>
      <c r="L44" s="12">
        <f t="shared" si="22"/>
        <v>0</v>
      </c>
      <c r="M44" s="12">
        <f t="shared" si="23"/>
        <v>0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</v>
      </c>
      <c r="W44" s="15" t="e">
        <f t="shared" si="29"/>
        <v>#DIV/0!</v>
      </c>
      <c r="X44" s="12">
        <v>0</v>
      </c>
      <c r="Y44" s="12">
        <v>0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0</v>
      </c>
      <c r="AT44" s="12">
        <f t="shared" si="38"/>
        <v>0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5.04</v>
      </c>
      <c r="J46" s="12">
        <v>4.92</v>
      </c>
      <c r="K46" s="15">
        <f t="shared" si="21"/>
        <v>97.61904761904762</v>
      </c>
      <c r="L46" s="12">
        <f t="shared" si="22"/>
        <v>5.04</v>
      </c>
      <c r="M46" s="12">
        <f t="shared" si="23"/>
        <v>4.92</v>
      </c>
      <c r="N46" s="15">
        <f t="shared" si="24"/>
        <v>97.61904761904762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5.04</v>
      </c>
      <c r="V46" s="12">
        <f t="shared" si="28"/>
        <v>4.92</v>
      </c>
      <c r="W46" s="15">
        <f t="shared" si="29"/>
        <v>97.61904761904762</v>
      </c>
      <c r="X46" s="12">
        <v>2.0499999999999998</v>
      </c>
      <c r="Y46" s="12">
        <v>0.42</v>
      </c>
      <c r="Z46" s="15">
        <f t="shared" si="30"/>
        <v>20.487804878048781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1.24</v>
      </c>
      <c r="AH46" s="12">
        <v>0.6</v>
      </c>
      <c r="AI46" s="15">
        <f t="shared" si="33"/>
        <v>48.387096774193544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</v>
      </c>
      <c r="AR46" s="15" t="e">
        <f t="shared" si="36"/>
        <v>#DIV/0!</v>
      </c>
      <c r="AS46" s="12">
        <f t="shared" si="37"/>
        <v>8.33</v>
      </c>
      <c r="AT46" s="12">
        <f t="shared" si="38"/>
        <v>5.9399999999999995</v>
      </c>
      <c r="AU46" s="15">
        <f t="shared" si="39"/>
        <v>71.308523409363744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7</v>
      </c>
      <c r="D49" s="12">
        <v>1</v>
      </c>
      <c r="E49" s="12">
        <v>2</v>
      </c>
      <c r="F49" s="12">
        <v>368.57</v>
      </c>
      <c r="G49" s="12">
        <v>294.81</v>
      </c>
      <c r="H49" s="15">
        <f t="shared" si="20"/>
        <v>79.987519331470281</v>
      </c>
      <c r="I49" s="12">
        <v>10.86</v>
      </c>
      <c r="J49" s="12">
        <v>6.26</v>
      </c>
      <c r="K49" s="15">
        <f t="shared" si="21"/>
        <v>57.642725598526702</v>
      </c>
      <c r="L49" s="12">
        <f t="shared" si="22"/>
        <v>379.43</v>
      </c>
      <c r="M49" s="12">
        <f t="shared" si="23"/>
        <v>301.07</v>
      </c>
      <c r="N49" s="15">
        <f t="shared" si="24"/>
        <v>79.347969322404651</v>
      </c>
      <c r="O49" s="12">
        <v>0</v>
      </c>
      <c r="P49" s="12">
        <v>9.77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379.43</v>
      </c>
      <c r="V49" s="12">
        <f t="shared" si="28"/>
        <v>310.83999999999997</v>
      </c>
      <c r="W49" s="15">
        <f t="shared" si="29"/>
        <v>81.922884326489736</v>
      </c>
      <c r="X49" s="12">
        <v>0.05</v>
      </c>
      <c r="Y49" s="12">
        <v>0.22</v>
      </c>
      <c r="Z49" s="15">
        <f t="shared" si="30"/>
        <v>439.99999999999994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0.03</v>
      </c>
      <c r="AF49" s="15" t="e">
        <f t="shared" si="32"/>
        <v>#DIV/0!</v>
      </c>
      <c r="AG49" s="12">
        <v>9.26</v>
      </c>
      <c r="AH49" s="12">
        <v>6.78</v>
      </c>
      <c r="AI49" s="15">
        <f t="shared" si="33"/>
        <v>73.21814254859612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28.02</v>
      </c>
      <c r="AQ49" s="12">
        <v>128.68</v>
      </c>
      <c r="AR49" s="15">
        <f t="shared" si="36"/>
        <v>459.24339757316204</v>
      </c>
      <c r="AS49" s="12">
        <f t="shared" si="37"/>
        <v>416.76</v>
      </c>
      <c r="AT49" s="12">
        <f t="shared" si="38"/>
        <v>446.54999999999995</v>
      </c>
      <c r="AU49" s="15">
        <f t="shared" si="39"/>
        <v>107.14799884825798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49</v>
      </c>
      <c r="D56" s="14">
        <f>SUM(D4:D55)</f>
        <v>43</v>
      </c>
      <c r="E56" s="14">
        <f>SUM(E4:E55)</f>
        <v>6</v>
      </c>
      <c r="F56" s="14">
        <f>SUM(F4:F55)</f>
        <v>3952.1199999999994</v>
      </c>
      <c r="G56" s="14">
        <f>SUM(G4:G55)</f>
        <v>3233.9500000000003</v>
      </c>
      <c r="H56" s="16">
        <f t="shared" si="20"/>
        <v>81.828233960507291</v>
      </c>
      <c r="I56" s="14">
        <f>SUM(I4:I55)</f>
        <v>843.24</v>
      </c>
      <c r="J56" s="14">
        <f>SUM(J4:J55)</f>
        <v>505.7999999999999</v>
      </c>
      <c r="K56" s="16">
        <f t="shared" si="21"/>
        <v>59.982923011242342</v>
      </c>
      <c r="L56" s="14">
        <f>SUM(L4:L55)</f>
        <v>4795.3599999999997</v>
      </c>
      <c r="M56" s="14">
        <f>SUM(M4:M55)</f>
        <v>3739.7500000000005</v>
      </c>
      <c r="N56" s="16">
        <f t="shared" si="24"/>
        <v>77.986845617430205</v>
      </c>
      <c r="O56" s="14">
        <f>SUM(O4:O55)</f>
        <v>1.48</v>
      </c>
      <c r="P56" s="14">
        <f>SUM(P4:P55)</f>
        <v>11.64</v>
      </c>
      <c r="Q56" s="16">
        <f t="shared" si="25"/>
        <v>786.48648648648646</v>
      </c>
      <c r="R56" s="14">
        <f>SUM(R4:R55)</f>
        <v>53.469999999999992</v>
      </c>
      <c r="S56" s="14">
        <f>SUM(S4:S55)</f>
        <v>75.390000000000015</v>
      </c>
      <c r="T56" s="16">
        <f t="shared" si="26"/>
        <v>140.99495043949884</v>
      </c>
      <c r="U56" s="14">
        <f>SUM(U4:U55)</f>
        <v>4850.3099999999995</v>
      </c>
      <c r="V56" s="14">
        <f>SUM(V4:V55)</f>
        <v>3826.7800000000016</v>
      </c>
      <c r="W56" s="16">
        <f t="shared" si="29"/>
        <v>78.897637470594702</v>
      </c>
      <c r="X56" s="14">
        <f>SUM(X4:X55)</f>
        <v>561.74</v>
      </c>
      <c r="Y56" s="14">
        <f>SUM(Y4:Y55)</f>
        <v>362.33</v>
      </c>
      <c r="Z56" s="16">
        <f t="shared" si="30"/>
        <v>64.501370740912165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6.76</v>
      </c>
      <c r="AE56" s="14">
        <f>SUM(AE4:AE55)</f>
        <v>6.68</v>
      </c>
      <c r="AF56" s="16">
        <f t="shared" si="32"/>
        <v>98.81656804733727</v>
      </c>
      <c r="AG56" s="14">
        <f>SUM(AG4:AG55)</f>
        <v>37.67</v>
      </c>
      <c r="AH56" s="14">
        <f>SUM(AH4:AH55)</f>
        <v>26.59</v>
      </c>
      <c r="AI56" s="16">
        <f t="shared" si="33"/>
        <v>70.586673745686227</v>
      </c>
      <c r="AJ56" s="14">
        <f>SUM(AJ4:AJ55)</f>
        <v>0.34</v>
      </c>
      <c r="AK56" s="14">
        <f>SUM(AK4:AK55)</f>
        <v>0.08</v>
      </c>
      <c r="AL56" s="16">
        <f t="shared" si="34"/>
        <v>23.52941176470588</v>
      </c>
      <c r="AM56" s="14">
        <f>SUM(AM4:AM55)</f>
        <v>0</v>
      </c>
      <c r="AN56" s="14">
        <f>SUM(AN4:AN55)</f>
        <v>0</v>
      </c>
      <c r="AO56" s="16" t="e">
        <f t="shared" si="35"/>
        <v>#DIV/0!</v>
      </c>
      <c r="AP56" s="14">
        <f>SUM(AP4:AP55)</f>
        <v>43.49</v>
      </c>
      <c r="AQ56" s="14">
        <f>SUM(AQ4:AQ55)</f>
        <v>152.21</v>
      </c>
      <c r="AR56" s="16">
        <f t="shared" si="36"/>
        <v>349.98850310416191</v>
      </c>
      <c r="AS56" s="14">
        <f>SUM(AS4:AS55)</f>
        <v>5500.3099999999995</v>
      </c>
      <c r="AT56" s="14">
        <f>SUM(AT4:AT55)</f>
        <v>4374.670000000001</v>
      </c>
      <c r="AU56" s="16">
        <f t="shared" si="39"/>
        <v>79.534971665233442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28</v>
      </c>
      <c r="D7" s="12">
        <v>6</v>
      </c>
      <c r="E7" s="12">
        <v>2</v>
      </c>
      <c r="F7" s="12">
        <v>1497.7</v>
      </c>
      <c r="G7" s="12">
        <v>1137.96</v>
      </c>
      <c r="H7" s="15">
        <f t="shared" ref="H7:H38" si="0">(G7/F7)*100</f>
        <v>75.980503438605865</v>
      </c>
      <c r="I7" s="12">
        <v>4.05</v>
      </c>
      <c r="J7" s="12">
        <v>18.600000000000001</v>
      </c>
      <c r="K7" s="15">
        <f t="shared" ref="K7:K38" si="1">(J7/I7)*100</f>
        <v>459.25925925925935</v>
      </c>
      <c r="L7" s="12">
        <f t="shared" ref="L7:L38" si="2">(F7+I7)</f>
        <v>1501.75</v>
      </c>
      <c r="M7" s="12">
        <f t="shared" ref="M7:M38" si="3">(G7+J7)</f>
        <v>1156.56</v>
      </c>
      <c r="N7" s="15">
        <f t="shared" ref="N7:N38" si="4">(M7/L7)*100</f>
        <v>77.014150158148823</v>
      </c>
      <c r="O7" s="12">
        <v>0</v>
      </c>
      <c r="P7" s="12">
        <v>7.0000000000000007E-2</v>
      </c>
      <c r="Q7" s="15" t="e">
        <f t="shared" ref="Q7:Q38" si="5">(P7/O7)*100</f>
        <v>#DIV/0!</v>
      </c>
      <c r="R7" s="12">
        <v>0.94</v>
      </c>
      <c r="S7" s="12">
        <v>0.19</v>
      </c>
      <c r="T7" s="15">
        <f t="shared" ref="T7:T38" si="6">(S7/R7)*100</f>
        <v>20.212765957446809</v>
      </c>
      <c r="U7" s="12">
        <f t="shared" ref="U7:U38" si="7">(L7+O7+R7)</f>
        <v>1502.69</v>
      </c>
      <c r="V7" s="12">
        <f t="shared" ref="V7:V38" si="8">(M7+P7+S7)</f>
        <v>1156.82</v>
      </c>
      <c r="W7" s="15">
        <f t="shared" ref="W7:W38" si="9">(V7/U7)*100</f>
        <v>76.98327665719475</v>
      </c>
      <c r="X7" s="12">
        <v>154.13</v>
      </c>
      <c r="Y7" s="12">
        <v>74.92</v>
      </c>
      <c r="Z7" s="15">
        <f t="shared" ref="Z7:Z38" si="10">(Y7/X7)*100</f>
        <v>48.608317653928509</v>
      </c>
      <c r="AA7" s="12">
        <v>0.6</v>
      </c>
      <c r="AB7" s="12">
        <v>0</v>
      </c>
      <c r="AC7" s="15">
        <f t="shared" ref="AC7:AC38" si="11">(S7/R7)*100</f>
        <v>20.212765957446809</v>
      </c>
      <c r="AD7" s="12">
        <v>3.4</v>
      </c>
      <c r="AE7" s="12">
        <v>2.3199999999999998</v>
      </c>
      <c r="AF7" s="15">
        <f t="shared" ref="AF7:AF38" si="12">(AE7/AD7)*100</f>
        <v>68.235294117647058</v>
      </c>
      <c r="AG7" s="12">
        <v>13.3</v>
      </c>
      <c r="AH7" s="12">
        <v>4.6399999999999997</v>
      </c>
      <c r="AI7" s="15">
        <f t="shared" ref="AI7:AI38" si="13">(AH7/AG7)*100</f>
        <v>34.887218045112775</v>
      </c>
      <c r="AJ7" s="12">
        <v>0.4</v>
      </c>
      <c r="AK7" s="12">
        <v>0</v>
      </c>
      <c r="AL7" s="15">
        <f t="shared" ref="AL7:AL38" si="14">(AK7/AJ7)*100</f>
        <v>0</v>
      </c>
      <c r="AM7" s="12">
        <v>0.6</v>
      </c>
      <c r="AN7" s="12">
        <v>0</v>
      </c>
      <c r="AO7" s="15">
        <f t="shared" ref="AO7:AO38" si="15">(AN7/AM7)*100</f>
        <v>0</v>
      </c>
      <c r="AP7" s="12">
        <v>0.16</v>
      </c>
      <c r="AQ7" s="12">
        <v>0.05</v>
      </c>
      <c r="AR7" s="15">
        <f t="shared" ref="AR7:AR38" si="16">(AQ7/AP7)*100</f>
        <v>31.25</v>
      </c>
      <c r="AS7" s="12">
        <f t="shared" ref="AS7:AS38" si="17">(U7+X7+AA7+AD7+AG7+AJ7+AM7+AP7)</f>
        <v>1675.2800000000002</v>
      </c>
      <c r="AT7" s="12">
        <f t="shared" ref="AT7:AT38" si="18">(V7+Y7+AB7+AE7+AH7+AK7+AN7+AQ7)</f>
        <v>1238.75</v>
      </c>
      <c r="AU7" s="15">
        <f t="shared" ref="AU7:AU38" si="19">(AT7/AS7)*100</f>
        <v>73.942863282555749</v>
      </c>
    </row>
    <row r="8" spans="1:47" x14ac:dyDescent="0.25">
      <c r="A8" s="12">
        <v>2</v>
      </c>
      <c r="B8" s="13" t="s">
        <v>28</v>
      </c>
      <c r="C8" s="12">
        <v>2</v>
      </c>
      <c r="D8" s="12">
        <v>1</v>
      </c>
      <c r="E8" s="12">
        <v>1</v>
      </c>
      <c r="F8" s="12">
        <v>104.53</v>
      </c>
      <c r="G8" s="12">
        <v>70.45</v>
      </c>
      <c r="H8" s="15">
        <f t="shared" si="0"/>
        <v>67.396919544628346</v>
      </c>
      <c r="I8" s="12">
        <v>69.17</v>
      </c>
      <c r="J8" s="12">
        <v>77.790000000000006</v>
      </c>
      <c r="K8" s="15">
        <f t="shared" si="1"/>
        <v>112.4620500216857</v>
      </c>
      <c r="L8" s="12">
        <f t="shared" si="2"/>
        <v>173.7</v>
      </c>
      <c r="M8" s="12">
        <f t="shared" si="3"/>
        <v>148.24</v>
      </c>
      <c r="N8" s="15">
        <f t="shared" si="4"/>
        <v>85.342544617156022</v>
      </c>
      <c r="O8" s="12">
        <v>5.0999999999999996</v>
      </c>
      <c r="P8" s="12">
        <v>0</v>
      </c>
      <c r="Q8" s="15">
        <f t="shared" si="5"/>
        <v>0</v>
      </c>
      <c r="R8" s="12">
        <v>5.28</v>
      </c>
      <c r="S8" s="12">
        <v>3.33</v>
      </c>
      <c r="T8" s="15">
        <f t="shared" si="6"/>
        <v>63.068181818181813</v>
      </c>
      <c r="U8" s="12">
        <f t="shared" si="7"/>
        <v>184.07999999999998</v>
      </c>
      <c r="V8" s="12">
        <f t="shared" si="8"/>
        <v>151.57000000000002</v>
      </c>
      <c r="W8" s="15">
        <f t="shared" si="9"/>
        <v>82.339200347674947</v>
      </c>
      <c r="X8" s="12">
        <v>17.55</v>
      </c>
      <c r="Y8" s="12">
        <v>8.01</v>
      </c>
      <c r="Z8" s="15">
        <f t="shared" si="10"/>
        <v>45.641025641025642</v>
      </c>
      <c r="AA8" s="12">
        <v>0.5</v>
      </c>
      <c r="AB8" s="12">
        <v>0</v>
      </c>
      <c r="AC8" s="15">
        <f t="shared" si="11"/>
        <v>63.068181818181813</v>
      </c>
      <c r="AD8" s="12">
        <v>0.55000000000000004</v>
      </c>
      <c r="AE8" s="12">
        <v>0.64</v>
      </c>
      <c r="AF8" s="15">
        <f t="shared" si="12"/>
        <v>116.36363636363636</v>
      </c>
      <c r="AG8" s="12">
        <v>3</v>
      </c>
      <c r="AH8" s="12">
        <v>0.69</v>
      </c>
      <c r="AI8" s="15">
        <f t="shared" si="13"/>
        <v>23</v>
      </c>
      <c r="AJ8" s="12">
        <v>0.3</v>
      </c>
      <c r="AK8" s="12">
        <v>0</v>
      </c>
      <c r="AL8" s="15">
        <f t="shared" si="14"/>
        <v>0</v>
      </c>
      <c r="AM8" s="12">
        <v>0.3</v>
      </c>
      <c r="AN8" s="12">
        <v>0</v>
      </c>
      <c r="AO8" s="15">
        <f t="shared" si="15"/>
        <v>0</v>
      </c>
      <c r="AP8" s="12">
        <v>0.08</v>
      </c>
      <c r="AQ8" s="12">
        <v>0</v>
      </c>
      <c r="AR8" s="15">
        <f t="shared" si="16"/>
        <v>0</v>
      </c>
      <c r="AS8" s="12">
        <f t="shared" si="17"/>
        <v>206.36000000000004</v>
      </c>
      <c r="AT8" s="12">
        <f t="shared" si="18"/>
        <v>160.91</v>
      </c>
      <c r="AU8" s="15">
        <f t="shared" si="19"/>
        <v>77.975382826129078</v>
      </c>
    </row>
    <row r="9" spans="1:47" x14ac:dyDescent="0.25">
      <c r="A9" s="12">
        <v>3</v>
      </c>
      <c r="B9" s="13" t="s">
        <v>29</v>
      </c>
      <c r="C9" s="12">
        <v>3</v>
      </c>
      <c r="D9" s="12">
        <v>1</v>
      </c>
      <c r="E9" s="12">
        <v>1</v>
      </c>
      <c r="F9" s="12">
        <v>61.34</v>
      </c>
      <c r="G9" s="12">
        <v>3.28</v>
      </c>
      <c r="H9" s="15">
        <f t="shared" si="0"/>
        <v>5.3472448646886201</v>
      </c>
      <c r="I9" s="12">
        <v>92.78</v>
      </c>
      <c r="J9" s="12">
        <v>115.22</v>
      </c>
      <c r="K9" s="15">
        <f t="shared" si="1"/>
        <v>124.18624703599914</v>
      </c>
      <c r="L9" s="12">
        <f t="shared" si="2"/>
        <v>154.12</v>
      </c>
      <c r="M9" s="12">
        <f t="shared" si="3"/>
        <v>118.5</v>
      </c>
      <c r="N9" s="15">
        <f t="shared" si="4"/>
        <v>76.88813911237996</v>
      </c>
      <c r="O9" s="12">
        <v>0.27</v>
      </c>
      <c r="P9" s="12">
        <v>0</v>
      </c>
      <c r="Q9" s="15">
        <f t="shared" si="5"/>
        <v>0</v>
      </c>
      <c r="R9" s="12">
        <v>3.8</v>
      </c>
      <c r="S9" s="12">
        <v>6.91</v>
      </c>
      <c r="T9" s="15">
        <f t="shared" si="6"/>
        <v>181.84210526315792</v>
      </c>
      <c r="U9" s="12">
        <f t="shared" si="7"/>
        <v>158.19000000000003</v>
      </c>
      <c r="V9" s="12">
        <f t="shared" si="8"/>
        <v>125.41</v>
      </c>
      <c r="W9" s="15">
        <f t="shared" si="9"/>
        <v>79.278083317529536</v>
      </c>
      <c r="X9" s="12">
        <v>40.270000000000003</v>
      </c>
      <c r="Y9" s="12">
        <v>21.65</v>
      </c>
      <c r="Z9" s="15">
        <f t="shared" si="10"/>
        <v>53.762105785944868</v>
      </c>
      <c r="AA9" s="12">
        <v>0.5</v>
      </c>
      <c r="AB9" s="12">
        <v>0</v>
      </c>
      <c r="AC9" s="15">
        <f t="shared" si="11"/>
        <v>181.84210526315792</v>
      </c>
      <c r="AD9" s="12">
        <v>0.6</v>
      </c>
      <c r="AE9" s="12">
        <v>0.61</v>
      </c>
      <c r="AF9" s="15">
        <f t="shared" si="12"/>
        <v>101.66666666666666</v>
      </c>
      <c r="AG9" s="12">
        <v>6.5</v>
      </c>
      <c r="AH9" s="12">
        <v>1.79</v>
      </c>
      <c r="AI9" s="15">
        <f t="shared" si="13"/>
        <v>27.53846153846154</v>
      </c>
      <c r="AJ9" s="12">
        <v>0.3</v>
      </c>
      <c r="AK9" s="12">
        <v>0</v>
      </c>
      <c r="AL9" s="15">
        <f t="shared" si="14"/>
        <v>0</v>
      </c>
      <c r="AM9" s="12">
        <v>0.3</v>
      </c>
      <c r="AN9" s="12">
        <v>0</v>
      </c>
      <c r="AO9" s="15">
        <f t="shared" si="15"/>
        <v>0</v>
      </c>
      <c r="AP9" s="12">
        <v>0.05</v>
      </c>
      <c r="AQ9" s="12">
        <v>0</v>
      </c>
      <c r="AR9" s="15">
        <f t="shared" si="16"/>
        <v>0</v>
      </c>
      <c r="AS9" s="12">
        <f t="shared" si="17"/>
        <v>206.71000000000006</v>
      </c>
      <c r="AT9" s="12">
        <f t="shared" si="18"/>
        <v>149.46</v>
      </c>
      <c r="AU9" s="15">
        <f t="shared" si="19"/>
        <v>72.304194281844119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5.14</v>
      </c>
      <c r="G10" s="12">
        <v>0.02</v>
      </c>
      <c r="H10" s="15">
        <f t="shared" si="0"/>
        <v>0.38910505836575882</v>
      </c>
      <c r="I10" s="12">
        <v>3.89</v>
      </c>
      <c r="J10" s="12">
        <v>2.5299999999999998</v>
      </c>
      <c r="K10" s="15">
        <f t="shared" si="1"/>
        <v>65.038560411311039</v>
      </c>
      <c r="L10" s="12">
        <f t="shared" si="2"/>
        <v>9.0299999999999994</v>
      </c>
      <c r="M10" s="12">
        <f t="shared" si="3"/>
        <v>2.5499999999999998</v>
      </c>
      <c r="N10" s="15">
        <f t="shared" si="4"/>
        <v>28.239202657807311</v>
      </c>
      <c r="O10" s="12">
        <v>0.12</v>
      </c>
      <c r="P10" s="12">
        <v>0.41</v>
      </c>
      <c r="Q10" s="15">
        <f t="shared" si="5"/>
        <v>341.66666666666663</v>
      </c>
      <c r="R10" s="12">
        <v>1.38</v>
      </c>
      <c r="S10" s="12">
        <v>14.38</v>
      </c>
      <c r="T10" s="15">
        <f t="shared" si="6"/>
        <v>1042.0289855072465</v>
      </c>
      <c r="U10" s="12">
        <f t="shared" si="7"/>
        <v>10.529999999999998</v>
      </c>
      <c r="V10" s="12">
        <f t="shared" si="8"/>
        <v>17.34</v>
      </c>
      <c r="W10" s="15">
        <f t="shared" si="9"/>
        <v>164.67236467236469</v>
      </c>
      <c r="X10" s="12">
        <v>8.0500000000000007</v>
      </c>
      <c r="Y10" s="12">
        <v>0.19</v>
      </c>
      <c r="Z10" s="15">
        <f t="shared" si="10"/>
        <v>2.360248447204969</v>
      </c>
      <c r="AA10" s="12">
        <v>0.1</v>
      </c>
      <c r="AB10" s="12">
        <v>0</v>
      </c>
      <c r="AC10" s="15">
        <f t="shared" si="11"/>
        <v>1042.0289855072465</v>
      </c>
      <c r="AD10" s="12">
        <v>0.1</v>
      </c>
      <c r="AE10" s="12">
        <v>0.09</v>
      </c>
      <c r="AF10" s="15">
        <f t="shared" si="12"/>
        <v>89.999999999999986</v>
      </c>
      <c r="AG10" s="12">
        <v>2</v>
      </c>
      <c r="AH10" s="12">
        <v>0.26</v>
      </c>
      <c r="AI10" s="15">
        <f t="shared" si="13"/>
        <v>13</v>
      </c>
      <c r="AJ10" s="12">
        <v>0.1</v>
      </c>
      <c r="AK10" s="12">
        <v>0</v>
      </c>
      <c r="AL10" s="15">
        <f t="shared" si="14"/>
        <v>0</v>
      </c>
      <c r="AM10" s="12">
        <v>0.1</v>
      </c>
      <c r="AN10" s="12">
        <v>0</v>
      </c>
      <c r="AO10" s="15">
        <f t="shared" si="15"/>
        <v>0</v>
      </c>
      <c r="AP10" s="12">
        <v>0.02</v>
      </c>
      <c r="AQ10" s="12">
        <v>2.4</v>
      </c>
      <c r="AR10" s="15">
        <f t="shared" si="16"/>
        <v>12000</v>
      </c>
      <c r="AS10" s="12">
        <f t="shared" si="17"/>
        <v>21.000000000000004</v>
      </c>
      <c r="AT10" s="12">
        <f t="shared" si="18"/>
        <v>20.28</v>
      </c>
      <c r="AU10" s="15">
        <f t="shared" si="19"/>
        <v>96.571428571428569</v>
      </c>
    </row>
    <row r="11" spans="1:47" x14ac:dyDescent="0.25">
      <c r="A11" s="12">
        <v>5</v>
      </c>
      <c r="B11" s="13" t="s">
        <v>31</v>
      </c>
      <c r="C11" s="12">
        <v>10</v>
      </c>
      <c r="D11" s="12">
        <v>5</v>
      </c>
      <c r="E11" s="12">
        <v>2</v>
      </c>
      <c r="F11" s="12">
        <v>1765.41</v>
      </c>
      <c r="G11" s="12">
        <v>1679.03</v>
      </c>
      <c r="H11" s="15">
        <f t="shared" si="0"/>
        <v>95.107085606176469</v>
      </c>
      <c r="I11" s="12">
        <v>494.79</v>
      </c>
      <c r="J11" s="12">
        <v>20.29</v>
      </c>
      <c r="K11" s="15">
        <f t="shared" si="1"/>
        <v>4.1007296024576076</v>
      </c>
      <c r="L11" s="12">
        <f t="shared" si="2"/>
        <v>2260.2000000000003</v>
      </c>
      <c r="M11" s="12">
        <f t="shared" si="3"/>
        <v>1699.32</v>
      </c>
      <c r="N11" s="15">
        <f t="shared" si="4"/>
        <v>75.184496947172804</v>
      </c>
      <c r="O11" s="12">
        <v>14.02</v>
      </c>
      <c r="P11" s="12">
        <v>0.02</v>
      </c>
      <c r="Q11" s="15">
        <f t="shared" si="5"/>
        <v>0.14265335235378032</v>
      </c>
      <c r="R11" s="12">
        <v>9.6</v>
      </c>
      <c r="S11" s="12">
        <v>1.29</v>
      </c>
      <c r="T11" s="15">
        <f t="shared" si="6"/>
        <v>13.437500000000002</v>
      </c>
      <c r="U11" s="12">
        <f t="shared" si="7"/>
        <v>2283.8200000000002</v>
      </c>
      <c r="V11" s="12">
        <f t="shared" si="8"/>
        <v>1700.6299999999999</v>
      </c>
      <c r="W11" s="15">
        <f t="shared" si="9"/>
        <v>74.464274767713732</v>
      </c>
      <c r="X11" s="12">
        <v>95.36</v>
      </c>
      <c r="Y11" s="12">
        <v>42.71</v>
      </c>
      <c r="Z11" s="15">
        <f t="shared" si="10"/>
        <v>44.788171140939596</v>
      </c>
      <c r="AA11" s="12">
        <v>0.5</v>
      </c>
      <c r="AB11" s="12">
        <v>0</v>
      </c>
      <c r="AC11" s="15">
        <f t="shared" si="11"/>
        <v>13.437500000000002</v>
      </c>
      <c r="AD11" s="12">
        <v>4</v>
      </c>
      <c r="AE11" s="12">
        <v>2.75</v>
      </c>
      <c r="AF11" s="15">
        <f t="shared" si="12"/>
        <v>68.75</v>
      </c>
      <c r="AG11" s="12">
        <v>41.5</v>
      </c>
      <c r="AH11" s="12">
        <v>7.6</v>
      </c>
      <c r="AI11" s="15">
        <f t="shared" si="13"/>
        <v>18.313253012048193</v>
      </c>
      <c r="AJ11" s="12">
        <v>0.6</v>
      </c>
      <c r="AK11" s="12">
        <v>0</v>
      </c>
      <c r="AL11" s="15">
        <f t="shared" si="14"/>
        <v>0</v>
      </c>
      <c r="AM11" s="12">
        <v>0.6</v>
      </c>
      <c r="AN11" s="12">
        <v>0</v>
      </c>
      <c r="AO11" s="15">
        <f t="shared" si="15"/>
        <v>0</v>
      </c>
      <c r="AP11" s="12">
        <v>6.1</v>
      </c>
      <c r="AQ11" s="12">
        <v>0</v>
      </c>
      <c r="AR11" s="15">
        <f t="shared" si="16"/>
        <v>0</v>
      </c>
      <c r="AS11" s="12">
        <f t="shared" si="17"/>
        <v>2432.48</v>
      </c>
      <c r="AT11" s="12">
        <f t="shared" si="18"/>
        <v>1753.6899999999998</v>
      </c>
      <c r="AU11" s="15">
        <f t="shared" si="19"/>
        <v>72.094734591856863</v>
      </c>
    </row>
    <row r="12" spans="1:47" x14ac:dyDescent="0.25">
      <c r="A12" s="12">
        <v>6</v>
      </c>
      <c r="B12" s="13" t="s">
        <v>32</v>
      </c>
      <c r="C12" s="12">
        <v>4</v>
      </c>
      <c r="D12" s="12">
        <v>1</v>
      </c>
      <c r="E12" s="12">
        <v>1</v>
      </c>
      <c r="F12" s="12">
        <v>51.23</v>
      </c>
      <c r="G12" s="12">
        <v>1.89</v>
      </c>
      <c r="H12" s="15">
        <f t="shared" si="0"/>
        <v>3.6892445832520009</v>
      </c>
      <c r="I12" s="12">
        <v>298.44</v>
      </c>
      <c r="J12" s="12">
        <v>249.19</v>
      </c>
      <c r="K12" s="15">
        <f t="shared" si="1"/>
        <v>83.49752043961935</v>
      </c>
      <c r="L12" s="12">
        <f t="shared" si="2"/>
        <v>349.67</v>
      </c>
      <c r="M12" s="12">
        <f t="shared" si="3"/>
        <v>251.07999999999998</v>
      </c>
      <c r="N12" s="15">
        <f t="shared" si="4"/>
        <v>71.804844567735287</v>
      </c>
      <c r="O12" s="12">
        <v>0</v>
      </c>
      <c r="P12" s="12">
        <v>0</v>
      </c>
      <c r="Q12" s="15" t="e">
        <f t="shared" si="5"/>
        <v>#DIV/0!</v>
      </c>
      <c r="R12" s="12">
        <v>0</v>
      </c>
      <c r="S12" s="12">
        <v>0.24</v>
      </c>
      <c r="T12" s="15" t="e">
        <f t="shared" si="6"/>
        <v>#DIV/0!</v>
      </c>
      <c r="U12" s="12">
        <f t="shared" si="7"/>
        <v>349.67</v>
      </c>
      <c r="V12" s="12">
        <f t="shared" si="8"/>
        <v>251.32</v>
      </c>
      <c r="W12" s="15">
        <f t="shared" si="9"/>
        <v>71.873480710384072</v>
      </c>
      <c r="X12" s="12">
        <v>19.79</v>
      </c>
      <c r="Y12" s="12">
        <v>7.19</v>
      </c>
      <c r="Z12" s="15">
        <f t="shared" si="10"/>
        <v>36.331480545730173</v>
      </c>
      <c r="AA12" s="12">
        <v>0.5</v>
      </c>
      <c r="AB12" s="12">
        <v>0</v>
      </c>
      <c r="AC12" s="15" t="e">
        <f t="shared" si="11"/>
        <v>#DIV/0!</v>
      </c>
      <c r="AD12" s="12">
        <v>0.9</v>
      </c>
      <c r="AE12" s="12">
        <v>0.44</v>
      </c>
      <c r="AF12" s="15">
        <f t="shared" si="12"/>
        <v>48.888888888888886</v>
      </c>
      <c r="AG12" s="12">
        <v>5.3</v>
      </c>
      <c r="AH12" s="12">
        <v>1.86</v>
      </c>
      <c r="AI12" s="15">
        <f t="shared" si="13"/>
        <v>35.094339622641513</v>
      </c>
      <c r="AJ12" s="12">
        <v>0.3</v>
      </c>
      <c r="AK12" s="12">
        <v>0</v>
      </c>
      <c r="AL12" s="15">
        <f t="shared" si="14"/>
        <v>0</v>
      </c>
      <c r="AM12" s="12">
        <v>0.3</v>
      </c>
      <c r="AN12" s="12">
        <v>0</v>
      </c>
      <c r="AO12" s="15">
        <f t="shared" si="15"/>
        <v>0</v>
      </c>
      <c r="AP12" s="12">
        <v>0.14000000000000001</v>
      </c>
      <c r="AQ12" s="12">
        <v>0</v>
      </c>
      <c r="AR12" s="15">
        <f t="shared" si="16"/>
        <v>0</v>
      </c>
      <c r="AS12" s="12">
        <f t="shared" si="17"/>
        <v>376.90000000000003</v>
      </c>
      <c r="AT12" s="12">
        <f t="shared" si="18"/>
        <v>260.81</v>
      </c>
      <c r="AU12" s="15">
        <f t="shared" si="19"/>
        <v>69.198726452639946</v>
      </c>
    </row>
    <row r="13" spans="1:47" x14ac:dyDescent="0.25">
      <c r="A13" s="12">
        <v>7</v>
      </c>
      <c r="B13" s="13" t="s">
        <v>33</v>
      </c>
      <c r="C13" s="12">
        <v>15</v>
      </c>
      <c r="D13" s="12">
        <v>5</v>
      </c>
      <c r="E13" s="12">
        <v>2</v>
      </c>
      <c r="F13" s="12">
        <v>1397.69</v>
      </c>
      <c r="G13" s="12">
        <v>975.17</v>
      </c>
      <c r="H13" s="15">
        <f t="shared" si="0"/>
        <v>69.770120699153594</v>
      </c>
      <c r="I13" s="12">
        <v>38.450000000000003</v>
      </c>
      <c r="J13" s="12">
        <v>40.14</v>
      </c>
      <c r="K13" s="15">
        <f t="shared" si="1"/>
        <v>104.39531859557867</v>
      </c>
      <c r="L13" s="12">
        <f t="shared" si="2"/>
        <v>1436.14</v>
      </c>
      <c r="M13" s="12">
        <f t="shared" si="3"/>
        <v>1015.31</v>
      </c>
      <c r="N13" s="15">
        <f t="shared" si="4"/>
        <v>70.697146517748948</v>
      </c>
      <c r="O13" s="12">
        <v>13</v>
      </c>
      <c r="P13" s="12">
        <v>0</v>
      </c>
      <c r="Q13" s="15">
        <f t="shared" si="5"/>
        <v>0</v>
      </c>
      <c r="R13" s="12">
        <v>14.91</v>
      </c>
      <c r="S13" s="12">
        <v>4.92</v>
      </c>
      <c r="T13" s="15">
        <f t="shared" si="6"/>
        <v>32.99798792756539</v>
      </c>
      <c r="U13" s="12">
        <f t="shared" si="7"/>
        <v>1464.0500000000002</v>
      </c>
      <c r="V13" s="12">
        <f t="shared" si="8"/>
        <v>1020.2299999999999</v>
      </c>
      <c r="W13" s="15">
        <f t="shared" si="9"/>
        <v>69.685461562105104</v>
      </c>
      <c r="X13" s="12">
        <v>146.65</v>
      </c>
      <c r="Y13" s="12">
        <v>89.42</v>
      </c>
      <c r="Z13" s="15">
        <f t="shared" si="10"/>
        <v>60.97511080804636</v>
      </c>
      <c r="AA13" s="12">
        <v>0.5</v>
      </c>
      <c r="AB13" s="12">
        <v>0</v>
      </c>
      <c r="AC13" s="15">
        <f t="shared" si="11"/>
        <v>32.99798792756539</v>
      </c>
      <c r="AD13" s="12">
        <v>3.5</v>
      </c>
      <c r="AE13" s="12">
        <v>2.17</v>
      </c>
      <c r="AF13" s="15">
        <f t="shared" si="12"/>
        <v>62</v>
      </c>
      <c r="AG13" s="12">
        <v>6.7</v>
      </c>
      <c r="AH13" s="12">
        <v>0.8</v>
      </c>
      <c r="AI13" s="15">
        <f t="shared" si="13"/>
        <v>11.940298507462686</v>
      </c>
      <c r="AJ13" s="12">
        <v>0.6</v>
      </c>
      <c r="AK13" s="12">
        <v>0</v>
      </c>
      <c r="AL13" s="15">
        <f t="shared" si="14"/>
        <v>0</v>
      </c>
      <c r="AM13" s="12">
        <v>0.6</v>
      </c>
      <c r="AN13" s="12">
        <v>0</v>
      </c>
      <c r="AO13" s="15">
        <f t="shared" si="15"/>
        <v>0</v>
      </c>
      <c r="AP13" s="12">
        <v>5</v>
      </c>
      <c r="AQ13" s="12">
        <v>0</v>
      </c>
      <c r="AR13" s="15">
        <f t="shared" si="16"/>
        <v>0</v>
      </c>
      <c r="AS13" s="12">
        <f t="shared" si="17"/>
        <v>1627.6000000000001</v>
      </c>
      <c r="AT13" s="12">
        <f t="shared" si="18"/>
        <v>1112.6199999999999</v>
      </c>
      <c r="AU13" s="15">
        <f t="shared" si="19"/>
        <v>68.359547800442357</v>
      </c>
    </row>
    <row r="14" spans="1:47" x14ac:dyDescent="0.25">
      <c r="A14" s="12">
        <v>8</v>
      </c>
      <c r="B14" s="13" t="s">
        <v>34</v>
      </c>
      <c r="C14" s="12">
        <v>2</v>
      </c>
      <c r="D14" s="12">
        <v>0</v>
      </c>
      <c r="E14" s="12">
        <v>1</v>
      </c>
      <c r="F14" s="12">
        <v>3</v>
      </c>
      <c r="G14" s="12">
        <v>17.53</v>
      </c>
      <c r="H14" s="15">
        <f t="shared" si="0"/>
        <v>584.33333333333337</v>
      </c>
      <c r="I14" s="12">
        <v>1.43</v>
      </c>
      <c r="J14" s="12">
        <v>0.16</v>
      </c>
      <c r="K14" s="15">
        <f t="shared" si="1"/>
        <v>11.18881118881119</v>
      </c>
      <c r="L14" s="12">
        <f t="shared" si="2"/>
        <v>4.43</v>
      </c>
      <c r="M14" s="12">
        <f t="shared" si="3"/>
        <v>17.690000000000001</v>
      </c>
      <c r="N14" s="15">
        <f t="shared" si="4"/>
        <v>399.32279909706551</v>
      </c>
      <c r="O14" s="12">
        <v>0</v>
      </c>
      <c r="P14" s="12">
        <v>0.86</v>
      </c>
      <c r="Q14" s="15" t="e">
        <f t="shared" si="5"/>
        <v>#DIV/0!</v>
      </c>
      <c r="R14" s="12">
        <v>0</v>
      </c>
      <c r="S14" s="12">
        <v>4.82</v>
      </c>
      <c r="T14" s="15" t="e">
        <f t="shared" si="6"/>
        <v>#DIV/0!</v>
      </c>
      <c r="U14" s="12">
        <f t="shared" si="7"/>
        <v>4.43</v>
      </c>
      <c r="V14" s="12">
        <f t="shared" si="8"/>
        <v>23.37</v>
      </c>
      <c r="W14" s="15">
        <f t="shared" si="9"/>
        <v>527.53950338600464</v>
      </c>
      <c r="X14" s="12">
        <v>7.5</v>
      </c>
      <c r="Y14" s="12">
        <v>6.4</v>
      </c>
      <c r="Z14" s="15">
        <f t="shared" si="10"/>
        <v>85.333333333333343</v>
      </c>
      <c r="AA14" s="12">
        <v>0.2</v>
      </c>
      <c r="AB14" s="12">
        <v>0</v>
      </c>
      <c r="AC14" s="15" t="e">
        <f t="shared" si="11"/>
        <v>#DIV/0!</v>
      </c>
      <c r="AD14" s="12">
        <v>0.4</v>
      </c>
      <c r="AE14" s="12">
        <v>0.23</v>
      </c>
      <c r="AF14" s="15">
        <f t="shared" si="12"/>
        <v>57.499999999999993</v>
      </c>
      <c r="AG14" s="12">
        <v>2</v>
      </c>
      <c r="AH14" s="12">
        <v>0.32</v>
      </c>
      <c r="AI14" s="15">
        <f t="shared" si="13"/>
        <v>16</v>
      </c>
      <c r="AJ14" s="12">
        <v>0.2</v>
      </c>
      <c r="AK14" s="12">
        <v>0</v>
      </c>
      <c r="AL14" s="15">
        <f t="shared" si="14"/>
        <v>0</v>
      </c>
      <c r="AM14" s="12">
        <v>0.2</v>
      </c>
      <c r="AN14" s="12">
        <v>0</v>
      </c>
      <c r="AO14" s="15">
        <f t="shared" si="15"/>
        <v>0</v>
      </c>
      <c r="AP14" s="12">
        <v>7.0000000000000007E-2</v>
      </c>
      <c r="AQ14" s="12">
        <v>0</v>
      </c>
      <c r="AR14" s="15">
        <f t="shared" si="16"/>
        <v>0</v>
      </c>
      <c r="AS14" s="12">
        <f t="shared" si="17"/>
        <v>14.999999999999998</v>
      </c>
      <c r="AT14" s="12">
        <f t="shared" si="18"/>
        <v>30.320000000000004</v>
      </c>
      <c r="AU14" s="15">
        <f t="shared" si="19"/>
        <v>202.13333333333335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2</v>
      </c>
      <c r="D16" s="12">
        <v>2</v>
      </c>
      <c r="E16" s="12">
        <v>3</v>
      </c>
      <c r="F16" s="12">
        <v>82.11</v>
      </c>
      <c r="G16" s="12">
        <v>54.25</v>
      </c>
      <c r="H16" s="15">
        <f t="shared" si="0"/>
        <v>66.069906223358913</v>
      </c>
      <c r="I16" s="12">
        <v>166.3</v>
      </c>
      <c r="J16" s="12">
        <v>160.75</v>
      </c>
      <c r="K16" s="15">
        <f t="shared" si="1"/>
        <v>96.662657847263972</v>
      </c>
      <c r="L16" s="12">
        <f t="shared" si="2"/>
        <v>248.41000000000003</v>
      </c>
      <c r="M16" s="12">
        <f t="shared" si="3"/>
        <v>215</v>
      </c>
      <c r="N16" s="15">
        <f t="shared" si="4"/>
        <v>86.550460931524483</v>
      </c>
      <c r="O16" s="12">
        <v>1.22</v>
      </c>
      <c r="P16" s="12">
        <v>0.89</v>
      </c>
      <c r="Q16" s="15">
        <f t="shared" si="5"/>
        <v>72.950819672131146</v>
      </c>
      <c r="R16" s="12">
        <v>56.96</v>
      </c>
      <c r="S16" s="12">
        <v>40.24</v>
      </c>
      <c r="T16" s="15">
        <f t="shared" si="6"/>
        <v>70.646067415730343</v>
      </c>
      <c r="U16" s="12">
        <f t="shared" si="7"/>
        <v>306.59000000000003</v>
      </c>
      <c r="V16" s="12">
        <f t="shared" si="8"/>
        <v>256.13</v>
      </c>
      <c r="W16" s="15">
        <f t="shared" si="9"/>
        <v>83.541537558302608</v>
      </c>
      <c r="X16" s="12">
        <v>94.97</v>
      </c>
      <c r="Y16" s="12">
        <v>40.200000000000003</v>
      </c>
      <c r="Z16" s="15">
        <f t="shared" si="10"/>
        <v>42.32915657576077</v>
      </c>
      <c r="AA16" s="12">
        <v>0.4</v>
      </c>
      <c r="AB16" s="12">
        <v>0</v>
      </c>
      <c r="AC16" s="15">
        <f t="shared" si="11"/>
        <v>70.646067415730343</v>
      </c>
      <c r="AD16" s="12">
        <v>1.2</v>
      </c>
      <c r="AE16" s="12">
        <v>2.81</v>
      </c>
      <c r="AF16" s="15">
        <f t="shared" si="12"/>
        <v>234.16666666666669</v>
      </c>
      <c r="AG16" s="12">
        <v>3.3</v>
      </c>
      <c r="AH16" s="12">
        <v>0.56999999999999995</v>
      </c>
      <c r="AI16" s="15">
        <f t="shared" si="13"/>
        <v>17.272727272727273</v>
      </c>
      <c r="AJ16" s="12">
        <v>0.2</v>
      </c>
      <c r="AK16" s="12">
        <v>0</v>
      </c>
      <c r="AL16" s="15">
        <f t="shared" si="14"/>
        <v>0</v>
      </c>
      <c r="AM16" s="12">
        <v>0.2</v>
      </c>
      <c r="AN16" s="12">
        <v>0</v>
      </c>
      <c r="AO16" s="15">
        <f t="shared" si="15"/>
        <v>0</v>
      </c>
      <c r="AP16" s="12">
        <v>7.0000000000000007E-2</v>
      </c>
      <c r="AQ16" s="12">
        <v>0</v>
      </c>
      <c r="AR16" s="15">
        <f t="shared" si="16"/>
        <v>0</v>
      </c>
      <c r="AS16" s="12">
        <f t="shared" si="17"/>
        <v>406.93</v>
      </c>
      <c r="AT16" s="12">
        <f t="shared" si="18"/>
        <v>299.70999999999998</v>
      </c>
      <c r="AU16" s="15">
        <f t="shared" si="19"/>
        <v>73.651487970904086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0</v>
      </c>
      <c r="E17" s="12">
        <v>1</v>
      </c>
      <c r="F17" s="12">
        <v>0.93</v>
      </c>
      <c r="G17" s="12">
        <v>0.36</v>
      </c>
      <c r="H17" s="15">
        <f t="shared" si="0"/>
        <v>38.70967741935484</v>
      </c>
      <c r="I17" s="12">
        <v>27.92</v>
      </c>
      <c r="J17" s="12">
        <v>19.97</v>
      </c>
      <c r="K17" s="15">
        <f t="shared" si="1"/>
        <v>71.525787965616033</v>
      </c>
      <c r="L17" s="12">
        <f t="shared" si="2"/>
        <v>28.85</v>
      </c>
      <c r="M17" s="12">
        <f t="shared" si="3"/>
        <v>20.329999999999998</v>
      </c>
      <c r="N17" s="15">
        <f t="shared" si="4"/>
        <v>70.467937608318891</v>
      </c>
      <c r="O17" s="12">
        <v>0</v>
      </c>
      <c r="P17" s="12">
        <v>0</v>
      </c>
      <c r="Q17" s="15" t="e">
        <f t="shared" si="5"/>
        <v>#DIV/0!</v>
      </c>
      <c r="R17" s="12">
        <v>0.92</v>
      </c>
      <c r="S17" s="12">
        <v>0</v>
      </c>
      <c r="T17" s="15">
        <f t="shared" si="6"/>
        <v>0</v>
      </c>
      <c r="U17" s="12">
        <f t="shared" si="7"/>
        <v>29.770000000000003</v>
      </c>
      <c r="V17" s="12">
        <f t="shared" si="8"/>
        <v>20.329999999999998</v>
      </c>
      <c r="W17" s="15">
        <f t="shared" si="9"/>
        <v>68.290225058783989</v>
      </c>
      <c r="X17" s="12">
        <v>11.02</v>
      </c>
      <c r="Y17" s="12">
        <v>9.17</v>
      </c>
      <c r="Z17" s="15">
        <f t="shared" si="10"/>
        <v>83.212341197822155</v>
      </c>
      <c r="AA17" s="12">
        <v>0.1</v>
      </c>
      <c r="AB17" s="12">
        <v>0</v>
      </c>
      <c r="AC17" s="15">
        <f t="shared" si="11"/>
        <v>0</v>
      </c>
      <c r="AD17" s="12">
        <v>0.25</v>
      </c>
      <c r="AE17" s="12">
        <v>0.17</v>
      </c>
      <c r="AF17" s="15">
        <f t="shared" si="12"/>
        <v>68</v>
      </c>
      <c r="AG17" s="12">
        <v>1.3</v>
      </c>
      <c r="AH17" s="12">
        <v>1.57</v>
      </c>
      <c r="AI17" s="15">
        <f t="shared" si="13"/>
        <v>120.76923076923076</v>
      </c>
      <c r="AJ17" s="12">
        <v>0.1</v>
      </c>
      <c r="AK17" s="12">
        <v>0</v>
      </c>
      <c r="AL17" s="15">
        <f t="shared" si="14"/>
        <v>0</v>
      </c>
      <c r="AM17" s="12">
        <v>0.1</v>
      </c>
      <c r="AN17" s="12">
        <v>0</v>
      </c>
      <c r="AO17" s="15">
        <f t="shared" si="15"/>
        <v>0</v>
      </c>
      <c r="AP17" s="12">
        <v>6</v>
      </c>
      <c r="AQ17" s="12">
        <v>5.1100000000000003</v>
      </c>
      <c r="AR17" s="15">
        <f t="shared" si="16"/>
        <v>85.166666666666671</v>
      </c>
      <c r="AS17" s="12">
        <f t="shared" si="17"/>
        <v>48.640000000000008</v>
      </c>
      <c r="AT17" s="12">
        <f t="shared" si="18"/>
        <v>36.35</v>
      </c>
      <c r="AU17" s="15">
        <f t="shared" si="19"/>
        <v>74.73273026315789</v>
      </c>
    </row>
    <row r="18" spans="1:47" x14ac:dyDescent="0.25">
      <c r="A18" s="12">
        <v>12</v>
      </c>
      <c r="B18" s="13" t="s">
        <v>38</v>
      </c>
      <c r="C18" s="12">
        <v>10</v>
      </c>
      <c r="D18" s="12">
        <v>6</v>
      </c>
      <c r="E18" s="12">
        <v>4</v>
      </c>
      <c r="F18" s="12">
        <v>724.35</v>
      </c>
      <c r="G18" s="12">
        <v>334.97</v>
      </c>
      <c r="H18" s="15">
        <f t="shared" si="0"/>
        <v>46.24421895492511</v>
      </c>
      <c r="I18" s="12">
        <v>42.57</v>
      </c>
      <c r="J18" s="12">
        <v>12.68</v>
      </c>
      <c r="K18" s="15">
        <f t="shared" si="1"/>
        <v>29.78623443739723</v>
      </c>
      <c r="L18" s="12">
        <f t="shared" si="2"/>
        <v>766.92000000000007</v>
      </c>
      <c r="M18" s="12">
        <f t="shared" si="3"/>
        <v>347.65000000000003</v>
      </c>
      <c r="N18" s="15">
        <f t="shared" si="4"/>
        <v>45.330673342721532</v>
      </c>
      <c r="O18" s="12">
        <v>1</v>
      </c>
      <c r="P18" s="12">
        <v>0</v>
      </c>
      <c r="Q18" s="15">
        <f t="shared" si="5"/>
        <v>0</v>
      </c>
      <c r="R18" s="12">
        <v>70.34</v>
      </c>
      <c r="S18" s="12">
        <v>67.900000000000006</v>
      </c>
      <c r="T18" s="15">
        <f t="shared" si="6"/>
        <v>96.531134489621834</v>
      </c>
      <c r="U18" s="12">
        <f t="shared" si="7"/>
        <v>838.2600000000001</v>
      </c>
      <c r="V18" s="12">
        <f t="shared" si="8"/>
        <v>415.55000000000007</v>
      </c>
      <c r="W18" s="15">
        <f t="shared" si="9"/>
        <v>49.572924868179328</v>
      </c>
      <c r="X18" s="12">
        <v>327.9</v>
      </c>
      <c r="Y18" s="12">
        <v>158.08000000000001</v>
      </c>
      <c r="Z18" s="15">
        <f t="shared" si="10"/>
        <v>48.209820067093631</v>
      </c>
      <c r="AA18" s="12">
        <v>1.3</v>
      </c>
      <c r="AB18" s="12">
        <v>0</v>
      </c>
      <c r="AC18" s="15">
        <f t="shared" si="11"/>
        <v>96.531134489621834</v>
      </c>
      <c r="AD18" s="12">
        <v>2.6</v>
      </c>
      <c r="AE18" s="12">
        <v>0.61</v>
      </c>
      <c r="AF18" s="15">
        <f t="shared" si="12"/>
        <v>23.46153846153846</v>
      </c>
      <c r="AG18" s="12">
        <v>22.05</v>
      </c>
      <c r="AH18" s="12">
        <v>2.0499999999999998</v>
      </c>
      <c r="AI18" s="15">
        <f t="shared" si="13"/>
        <v>9.2970521541950095</v>
      </c>
      <c r="AJ18" s="12">
        <v>0.8</v>
      </c>
      <c r="AK18" s="12">
        <v>0.08</v>
      </c>
      <c r="AL18" s="15">
        <f t="shared" si="14"/>
        <v>10</v>
      </c>
      <c r="AM18" s="12">
        <v>0.8</v>
      </c>
      <c r="AN18" s="12">
        <v>0</v>
      </c>
      <c r="AO18" s="15">
        <f t="shared" si="15"/>
        <v>0</v>
      </c>
      <c r="AP18" s="12">
        <v>4.9000000000000004</v>
      </c>
      <c r="AQ18" s="12">
        <v>0</v>
      </c>
      <c r="AR18" s="15">
        <f t="shared" si="16"/>
        <v>0</v>
      </c>
      <c r="AS18" s="12">
        <f t="shared" si="17"/>
        <v>1198.6099999999999</v>
      </c>
      <c r="AT18" s="12">
        <f t="shared" si="18"/>
        <v>576.37000000000012</v>
      </c>
      <c r="AU18" s="15">
        <f t="shared" si="19"/>
        <v>48.086533568049674</v>
      </c>
    </row>
    <row r="19" spans="1:47" x14ac:dyDescent="0.25">
      <c r="A19" s="12">
        <v>13</v>
      </c>
      <c r="B19" s="13" t="s">
        <v>39</v>
      </c>
      <c r="C19" s="12">
        <v>3</v>
      </c>
      <c r="D19" s="12">
        <v>1</v>
      </c>
      <c r="E19" s="12">
        <v>1</v>
      </c>
      <c r="F19" s="12">
        <v>1.61</v>
      </c>
      <c r="G19" s="12">
        <v>24.13</v>
      </c>
      <c r="H19" s="15">
        <f t="shared" si="0"/>
        <v>1498.7577639751551</v>
      </c>
      <c r="I19" s="12">
        <v>18</v>
      </c>
      <c r="J19" s="12">
        <v>17.3</v>
      </c>
      <c r="K19" s="15">
        <f t="shared" si="1"/>
        <v>96.111111111111114</v>
      </c>
      <c r="L19" s="12">
        <f t="shared" si="2"/>
        <v>19.61</v>
      </c>
      <c r="M19" s="12">
        <f t="shared" si="3"/>
        <v>41.43</v>
      </c>
      <c r="N19" s="15">
        <f t="shared" si="4"/>
        <v>211.26976032636412</v>
      </c>
      <c r="O19" s="12">
        <v>0</v>
      </c>
      <c r="P19" s="12">
        <v>0</v>
      </c>
      <c r="Q19" s="15" t="e">
        <f t="shared" si="5"/>
        <v>#DIV/0!</v>
      </c>
      <c r="R19" s="12">
        <v>7.52</v>
      </c>
      <c r="S19" s="12">
        <v>39.51</v>
      </c>
      <c r="T19" s="15">
        <f t="shared" si="6"/>
        <v>525.39893617021278</v>
      </c>
      <c r="U19" s="12">
        <f t="shared" si="7"/>
        <v>27.13</v>
      </c>
      <c r="V19" s="12">
        <f t="shared" si="8"/>
        <v>80.94</v>
      </c>
      <c r="W19" s="15">
        <f t="shared" si="9"/>
        <v>298.34131957242909</v>
      </c>
      <c r="X19" s="12">
        <v>35.549999999999997</v>
      </c>
      <c r="Y19" s="12">
        <v>47.14</v>
      </c>
      <c r="Z19" s="15">
        <f t="shared" si="10"/>
        <v>132.60196905766529</v>
      </c>
      <c r="AA19" s="12">
        <v>0.5</v>
      </c>
      <c r="AB19" s="12">
        <v>0</v>
      </c>
      <c r="AC19" s="15">
        <f t="shared" si="11"/>
        <v>525.39893617021278</v>
      </c>
      <c r="AD19" s="12">
        <v>0.35</v>
      </c>
      <c r="AE19" s="12">
        <v>0.03</v>
      </c>
      <c r="AF19" s="15">
        <f t="shared" si="12"/>
        <v>8.5714285714285712</v>
      </c>
      <c r="AG19" s="12">
        <v>2.74</v>
      </c>
      <c r="AH19" s="12">
        <v>0.17</v>
      </c>
      <c r="AI19" s="15">
        <f t="shared" si="13"/>
        <v>6.2043795620437958</v>
      </c>
      <c r="AJ19" s="12">
        <v>0.5</v>
      </c>
      <c r="AK19" s="12">
        <v>0</v>
      </c>
      <c r="AL19" s="15">
        <f t="shared" si="14"/>
        <v>0</v>
      </c>
      <c r="AM19" s="12">
        <v>0.5</v>
      </c>
      <c r="AN19" s="12">
        <v>0</v>
      </c>
      <c r="AO19" s="15">
        <f t="shared" si="15"/>
        <v>0</v>
      </c>
      <c r="AP19" s="12">
        <v>7.0000000000000007E-2</v>
      </c>
      <c r="AQ19" s="12">
        <v>0.11</v>
      </c>
      <c r="AR19" s="15">
        <f t="shared" si="16"/>
        <v>157.14285714285714</v>
      </c>
      <c r="AS19" s="12">
        <f t="shared" si="17"/>
        <v>67.339999999999989</v>
      </c>
      <c r="AT19" s="12">
        <f t="shared" si="18"/>
        <v>128.38999999999999</v>
      </c>
      <c r="AU19" s="15">
        <f t="shared" si="19"/>
        <v>190.65934065934067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0</v>
      </c>
      <c r="E21" s="12">
        <v>1</v>
      </c>
      <c r="F21" s="12">
        <v>52.22</v>
      </c>
      <c r="G21" s="12">
        <v>32.28</v>
      </c>
      <c r="H21" s="15">
        <f t="shared" si="0"/>
        <v>61.815396399846797</v>
      </c>
      <c r="I21" s="12">
        <v>4.49</v>
      </c>
      <c r="J21" s="12">
        <v>1.55</v>
      </c>
      <c r="K21" s="15">
        <f t="shared" si="1"/>
        <v>34.521158129175944</v>
      </c>
      <c r="L21" s="12">
        <f t="shared" si="2"/>
        <v>56.71</v>
      </c>
      <c r="M21" s="12">
        <f t="shared" si="3"/>
        <v>33.83</v>
      </c>
      <c r="N21" s="15">
        <f t="shared" si="4"/>
        <v>59.654381943219889</v>
      </c>
      <c r="O21" s="12">
        <v>2</v>
      </c>
      <c r="P21" s="12">
        <v>0</v>
      </c>
      <c r="Q21" s="15">
        <f t="shared" si="5"/>
        <v>0</v>
      </c>
      <c r="R21" s="12">
        <v>0</v>
      </c>
      <c r="S21" s="12">
        <v>0.02</v>
      </c>
      <c r="T21" s="15" t="e">
        <f t="shared" si="6"/>
        <v>#DIV/0!</v>
      </c>
      <c r="U21" s="12">
        <f t="shared" si="7"/>
        <v>58.71</v>
      </c>
      <c r="V21" s="12">
        <f t="shared" si="8"/>
        <v>33.85</v>
      </c>
      <c r="W21" s="15">
        <f t="shared" si="9"/>
        <v>57.656276613864762</v>
      </c>
      <c r="X21" s="12">
        <v>30</v>
      </c>
      <c r="Y21" s="12">
        <v>0.69</v>
      </c>
      <c r="Z21" s="15">
        <f t="shared" si="10"/>
        <v>2.2999999999999998</v>
      </c>
      <c r="AA21" s="12">
        <v>0.2</v>
      </c>
      <c r="AB21" s="12">
        <v>0</v>
      </c>
      <c r="AC21" s="15" t="e">
        <f t="shared" si="11"/>
        <v>#DIV/0!</v>
      </c>
      <c r="AD21" s="12">
        <v>0.1</v>
      </c>
      <c r="AE21" s="12">
        <v>0</v>
      </c>
      <c r="AF21" s="15">
        <f t="shared" si="12"/>
        <v>0</v>
      </c>
      <c r="AG21" s="12">
        <v>1.5</v>
      </c>
      <c r="AH21" s="12">
        <v>0</v>
      </c>
      <c r="AI21" s="15">
        <f t="shared" si="13"/>
        <v>0</v>
      </c>
      <c r="AJ21" s="12">
        <v>0.2</v>
      </c>
      <c r="AK21" s="12">
        <v>0</v>
      </c>
      <c r="AL21" s="15">
        <f t="shared" si="14"/>
        <v>0</v>
      </c>
      <c r="AM21" s="12">
        <v>0.2</v>
      </c>
      <c r="AN21" s="12">
        <v>0</v>
      </c>
      <c r="AO21" s="15">
        <f t="shared" si="15"/>
        <v>0</v>
      </c>
      <c r="AP21" s="12">
        <v>0.03</v>
      </c>
      <c r="AQ21" s="12">
        <v>1.67</v>
      </c>
      <c r="AR21" s="15">
        <f t="shared" si="16"/>
        <v>5566.6666666666661</v>
      </c>
      <c r="AS21" s="12">
        <f t="shared" si="17"/>
        <v>90.940000000000012</v>
      </c>
      <c r="AT21" s="12">
        <f t="shared" si="18"/>
        <v>36.21</v>
      </c>
      <c r="AU21" s="15">
        <f t="shared" si="19"/>
        <v>39.817462062898613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2</v>
      </c>
      <c r="E22" s="12">
        <v>2</v>
      </c>
      <c r="F22" s="12">
        <v>13.35</v>
      </c>
      <c r="G22" s="12">
        <v>5.34</v>
      </c>
      <c r="H22" s="15">
        <f t="shared" si="0"/>
        <v>40</v>
      </c>
      <c r="I22" s="12">
        <v>80.319999999999993</v>
      </c>
      <c r="J22" s="12">
        <v>25.5</v>
      </c>
      <c r="K22" s="15">
        <f t="shared" si="1"/>
        <v>31.748007968127496</v>
      </c>
      <c r="L22" s="12">
        <f t="shared" si="2"/>
        <v>93.669999999999987</v>
      </c>
      <c r="M22" s="12">
        <f t="shared" si="3"/>
        <v>30.84</v>
      </c>
      <c r="N22" s="15">
        <f t="shared" si="4"/>
        <v>32.924095227927836</v>
      </c>
      <c r="O22" s="12">
        <v>0.89</v>
      </c>
      <c r="P22" s="12">
        <v>0</v>
      </c>
      <c r="Q22" s="15">
        <f t="shared" si="5"/>
        <v>0</v>
      </c>
      <c r="R22" s="12">
        <v>11.41</v>
      </c>
      <c r="S22" s="12">
        <v>9.9600000000000009</v>
      </c>
      <c r="T22" s="15">
        <f t="shared" si="6"/>
        <v>87.291849255039438</v>
      </c>
      <c r="U22" s="12">
        <f t="shared" si="7"/>
        <v>105.96999999999998</v>
      </c>
      <c r="V22" s="12">
        <f t="shared" si="8"/>
        <v>40.799999999999997</v>
      </c>
      <c r="W22" s="15">
        <f t="shared" si="9"/>
        <v>38.501462678116447</v>
      </c>
      <c r="X22" s="12">
        <v>80.7</v>
      </c>
      <c r="Y22" s="12">
        <v>65.89</v>
      </c>
      <c r="Z22" s="15">
        <f t="shared" si="10"/>
        <v>81.648079306071864</v>
      </c>
      <c r="AA22" s="12">
        <v>0.5</v>
      </c>
      <c r="AB22" s="12">
        <v>0</v>
      </c>
      <c r="AC22" s="15">
        <f t="shared" si="11"/>
        <v>87.291849255039438</v>
      </c>
      <c r="AD22" s="12">
        <v>0.2</v>
      </c>
      <c r="AE22" s="12">
        <v>0</v>
      </c>
      <c r="AF22" s="15">
        <f t="shared" si="12"/>
        <v>0</v>
      </c>
      <c r="AG22" s="12">
        <v>3.5</v>
      </c>
      <c r="AH22" s="12">
        <v>4</v>
      </c>
      <c r="AI22" s="15">
        <f t="shared" si="13"/>
        <v>114.28571428571428</v>
      </c>
      <c r="AJ22" s="12">
        <v>0.5</v>
      </c>
      <c r="AK22" s="12">
        <v>0</v>
      </c>
      <c r="AL22" s="15">
        <f t="shared" si="14"/>
        <v>0</v>
      </c>
      <c r="AM22" s="12">
        <v>0.5</v>
      </c>
      <c r="AN22" s="12">
        <v>0</v>
      </c>
      <c r="AO22" s="15">
        <f t="shared" si="15"/>
        <v>0</v>
      </c>
      <c r="AP22" s="12">
        <v>20</v>
      </c>
      <c r="AQ22" s="12">
        <v>15.25</v>
      </c>
      <c r="AR22" s="15">
        <f t="shared" si="16"/>
        <v>76.25</v>
      </c>
      <c r="AS22" s="12">
        <f t="shared" si="17"/>
        <v>211.86999999999998</v>
      </c>
      <c r="AT22" s="12">
        <f t="shared" si="18"/>
        <v>125.94</v>
      </c>
      <c r="AU22" s="15">
        <f t="shared" si="19"/>
        <v>59.442110728276774</v>
      </c>
    </row>
    <row r="23" spans="1:47" x14ac:dyDescent="0.25">
      <c r="A23" s="12">
        <v>17</v>
      </c>
      <c r="B23" s="13" t="s">
        <v>43</v>
      </c>
      <c r="C23" s="12">
        <v>17</v>
      </c>
      <c r="D23" s="12">
        <v>5</v>
      </c>
      <c r="E23" s="12">
        <v>2</v>
      </c>
      <c r="F23" s="12">
        <v>223.95</v>
      </c>
      <c r="G23" s="12">
        <v>22.82</v>
      </c>
      <c r="H23" s="15">
        <f t="shared" si="0"/>
        <v>10.189774503237331</v>
      </c>
      <c r="I23" s="12">
        <v>87.74</v>
      </c>
      <c r="J23" s="12">
        <v>190.92</v>
      </c>
      <c r="K23" s="15">
        <f t="shared" si="1"/>
        <v>217.59744700250741</v>
      </c>
      <c r="L23" s="12">
        <f t="shared" si="2"/>
        <v>311.69</v>
      </c>
      <c r="M23" s="12">
        <f t="shared" si="3"/>
        <v>213.73999999999998</v>
      </c>
      <c r="N23" s="15">
        <f t="shared" si="4"/>
        <v>68.574545221213384</v>
      </c>
      <c r="O23" s="12">
        <v>0</v>
      </c>
      <c r="P23" s="12">
        <v>0</v>
      </c>
      <c r="Q23" s="15" t="e">
        <f t="shared" si="5"/>
        <v>#DIV/0!</v>
      </c>
      <c r="R23" s="12">
        <v>0.53</v>
      </c>
      <c r="S23" s="12">
        <v>3.25</v>
      </c>
      <c r="T23" s="15">
        <f t="shared" si="6"/>
        <v>613.20754716981128</v>
      </c>
      <c r="U23" s="12">
        <f t="shared" si="7"/>
        <v>312.21999999999997</v>
      </c>
      <c r="V23" s="12">
        <f t="shared" si="8"/>
        <v>216.98999999999998</v>
      </c>
      <c r="W23" s="15">
        <f t="shared" si="9"/>
        <v>69.499071167766317</v>
      </c>
      <c r="X23" s="12">
        <v>104.56</v>
      </c>
      <c r="Y23" s="12">
        <v>89.89</v>
      </c>
      <c r="Z23" s="15">
        <f t="shared" si="10"/>
        <v>85.969778117827076</v>
      </c>
      <c r="AA23" s="12">
        <v>1</v>
      </c>
      <c r="AB23" s="12">
        <v>0</v>
      </c>
      <c r="AC23" s="15">
        <f t="shared" si="11"/>
        <v>613.20754716981128</v>
      </c>
      <c r="AD23" s="12">
        <v>1.1000000000000001</v>
      </c>
      <c r="AE23" s="12">
        <v>0.32</v>
      </c>
      <c r="AF23" s="15">
        <f t="shared" si="12"/>
        <v>29.09090909090909</v>
      </c>
      <c r="AG23" s="12">
        <v>7.81</v>
      </c>
      <c r="AH23" s="12">
        <v>0.21</v>
      </c>
      <c r="AI23" s="15">
        <f t="shared" si="13"/>
        <v>2.6888604353393086</v>
      </c>
      <c r="AJ23" s="12">
        <v>1</v>
      </c>
      <c r="AK23" s="12">
        <v>0</v>
      </c>
      <c r="AL23" s="15">
        <f t="shared" si="14"/>
        <v>0</v>
      </c>
      <c r="AM23" s="12">
        <v>1</v>
      </c>
      <c r="AN23" s="12">
        <v>0</v>
      </c>
      <c r="AO23" s="15">
        <f t="shared" si="15"/>
        <v>0</v>
      </c>
      <c r="AP23" s="12">
        <v>2.69</v>
      </c>
      <c r="AQ23" s="12">
        <v>0</v>
      </c>
      <c r="AR23" s="15">
        <f t="shared" si="16"/>
        <v>0</v>
      </c>
      <c r="AS23" s="12">
        <f t="shared" si="17"/>
        <v>431.38</v>
      </c>
      <c r="AT23" s="12">
        <f t="shared" si="18"/>
        <v>307.40999999999997</v>
      </c>
      <c r="AU23" s="15">
        <f t="shared" si="19"/>
        <v>71.261996383698829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1</v>
      </c>
      <c r="E24" s="12">
        <v>1</v>
      </c>
      <c r="F24" s="12">
        <v>55.21</v>
      </c>
      <c r="G24" s="12">
        <v>114.58</v>
      </c>
      <c r="H24" s="15">
        <f t="shared" si="0"/>
        <v>207.53486687194348</v>
      </c>
      <c r="I24" s="12">
        <v>152.35</v>
      </c>
      <c r="J24" s="12">
        <v>26.08</v>
      </c>
      <c r="K24" s="15">
        <f t="shared" si="1"/>
        <v>17.118477190679357</v>
      </c>
      <c r="L24" s="12">
        <f t="shared" si="2"/>
        <v>207.56</v>
      </c>
      <c r="M24" s="12">
        <f t="shared" si="3"/>
        <v>140.66</v>
      </c>
      <c r="N24" s="15">
        <f t="shared" si="4"/>
        <v>67.768356137984199</v>
      </c>
      <c r="O24" s="12">
        <v>0</v>
      </c>
      <c r="P24" s="12">
        <v>0</v>
      </c>
      <c r="Q24" s="15" t="e">
        <f t="shared" si="5"/>
        <v>#DIV/0!</v>
      </c>
      <c r="R24" s="12">
        <v>0.3</v>
      </c>
      <c r="S24" s="12">
        <v>0.71</v>
      </c>
      <c r="T24" s="15">
        <f t="shared" si="6"/>
        <v>236.66666666666666</v>
      </c>
      <c r="U24" s="12">
        <f t="shared" si="7"/>
        <v>207.86</v>
      </c>
      <c r="V24" s="12">
        <f t="shared" si="8"/>
        <v>141.37</v>
      </c>
      <c r="W24" s="15">
        <f t="shared" si="9"/>
        <v>68.012123544693537</v>
      </c>
      <c r="X24" s="12">
        <v>14.96</v>
      </c>
      <c r="Y24" s="12">
        <v>8.07</v>
      </c>
      <c r="Z24" s="15">
        <f t="shared" si="10"/>
        <v>53.94385026737968</v>
      </c>
      <c r="AA24" s="12">
        <v>0.3</v>
      </c>
      <c r="AB24" s="12">
        <v>0</v>
      </c>
      <c r="AC24" s="15">
        <f t="shared" si="11"/>
        <v>236.66666666666666</v>
      </c>
      <c r="AD24" s="12">
        <v>0.27</v>
      </c>
      <c r="AE24" s="12">
        <v>0.09</v>
      </c>
      <c r="AF24" s="15">
        <f t="shared" si="12"/>
        <v>33.333333333333329</v>
      </c>
      <c r="AG24" s="12">
        <v>1.8</v>
      </c>
      <c r="AH24" s="12">
        <v>0.05</v>
      </c>
      <c r="AI24" s="15">
        <f t="shared" si="13"/>
        <v>2.7777777777777781</v>
      </c>
      <c r="AJ24" s="12">
        <v>1.5</v>
      </c>
      <c r="AK24" s="12">
        <v>0.19</v>
      </c>
      <c r="AL24" s="15">
        <f t="shared" si="14"/>
        <v>12.666666666666668</v>
      </c>
      <c r="AM24" s="12">
        <v>0.3</v>
      </c>
      <c r="AN24" s="12">
        <v>0</v>
      </c>
      <c r="AO24" s="15">
        <f t="shared" si="15"/>
        <v>0</v>
      </c>
      <c r="AP24" s="12">
        <v>0.06</v>
      </c>
      <c r="AQ24" s="12">
        <v>0</v>
      </c>
      <c r="AR24" s="15">
        <f t="shared" si="16"/>
        <v>0</v>
      </c>
      <c r="AS24" s="12">
        <f t="shared" si="17"/>
        <v>227.05000000000007</v>
      </c>
      <c r="AT24" s="12">
        <f t="shared" si="18"/>
        <v>149.77000000000001</v>
      </c>
      <c r="AU24" s="15">
        <f t="shared" si="19"/>
        <v>65.96344417529177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1</v>
      </c>
      <c r="F25" s="12">
        <v>5.84</v>
      </c>
      <c r="G25" s="12">
        <v>0</v>
      </c>
      <c r="H25" s="15">
        <f t="shared" si="0"/>
        <v>0</v>
      </c>
      <c r="I25" s="12">
        <v>9.0500000000000007</v>
      </c>
      <c r="J25" s="12">
        <v>15.28</v>
      </c>
      <c r="K25" s="15">
        <f t="shared" si="1"/>
        <v>168.83977900552486</v>
      </c>
      <c r="L25" s="12">
        <f t="shared" si="2"/>
        <v>14.89</v>
      </c>
      <c r="M25" s="12">
        <f t="shared" si="3"/>
        <v>15.28</v>
      </c>
      <c r="N25" s="15">
        <f t="shared" si="4"/>
        <v>102.61920752182672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14.89</v>
      </c>
      <c r="V25" s="12">
        <f t="shared" si="8"/>
        <v>15.28</v>
      </c>
      <c r="W25" s="15">
        <f t="shared" si="9"/>
        <v>102.61920752182672</v>
      </c>
      <c r="X25" s="12">
        <v>64.67</v>
      </c>
      <c r="Y25" s="12">
        <v>41.46</v>
      </c>
      <c r="Z25" s="15">
        <f t="shared" si="10"/>
        <v>64.110097417658878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7.0000000000000007E-2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79.56</v>
      </c>
      <c r="AT25" s="12">
        <f t="shared" si="18"/>
        <v>56.81</v>
      </c>
      <c r="AU25" s="15">
        <f t="shared" si="19"/>
        <v>71.40522875816994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1</v>
      </c>
      <c r="F28" s="12">
        <v>0</v>
      </c>
      <c r="G28" s="12">
        <v>0</v>
      </c>
      <c r="H28" s="15" t="e">
        <f t="shared" si="0"/>
        <v>#DIV/0!</v>
      </c>
      <c r="I28" s="12">
        <v>0</v>
      </c>
      <c r="J28" s="12">
        <v>0.24</v>
      </c>
      <c r="K28" s="15" t="e">
        <f t="shared" si="1"/>
        <v>#DIV/0!</v>
      </c>
      <c r="L28" s="12">
        <f t="shared" si="2"/>
        <v>0</v>
      </c>
      <c r="M28" s="12">
        <f t="shared" si="3"/>
        <v>0.24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0.24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0</v>
      </c>
      <c r="AT28" s="12">
        <f t="shared" si="18"/>
        <v>0.24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4</v>
      </c>
      <c r="D29" s="12">
        <v>2</v>
      </c>
      <c r="E29" s="12">
        <v>1</v>
      </c>
      <c r="F29" s="12">
        <v>168.42</v>
      </c>
      <c r="G29" s="12">
        <v>118.57</v>
      </c>
      <c r="H29" s="15">
        <f t="shared" si="0"/>
        <v>70.401377508609428</v>
      </c>
      <c r="I29" s="12">
        <v>10.36</v>
      </c>
      <c r="J29" s="12">
        <v>0.23</v>
      </c>
      <c r="K29" s="15">
        <f t="shared" si="1"/>
        <v>2.2200772200772203</v>
      </c>
      <c r="L29" s="12">
        <f t="shared" si="2"/>
        <v>178.77999999999997</v>
      </c>
      <c r="M29" s="12">
        <f t="shared" si="3"/>
        <v>118.8</v>
      </c>
      <c r="N29" s="15">
        <f t="shared" si="4"/>
        <v>66.450385949211338</v>
      </c>
      <c r="O29" s="12">
        <v>1.52</v>
      </c>
      <c r="P29" s="12">
        <v>0</v>
      </c>
      <c r="Q29" s="15">
        <f t="shared" si="5"/>
        <v>0</v>
      </c>
      <c r="R29" s="12">
        <v>0</v>
      </c>
      <c r="S29" s="12">
        <v>0</v>
      </c>
      <c r="T29" s="15" t="e">
        <f t="shared" si="6"/>
        <v>#DIV/0!</v>
      </c>
      <c r="U29" s="12">
        <f t="shared" si="7"/>
        <v>180.29999999999998</v>
      </c>
      <c r="V29" s="12">
        <f t="shared" si="8"/>
        <v>118.8</v>
      </c>
      <c r="W29" s="15">
        <f t="shared" si="9"/>
        <v>65.890183028286202</v>
      </c>
      <c r="X29" s="12">
        <v>15.75</v>
      </c>
      <c r="Y29" s="12">
        <v>6.57</v>
      </c>
      <c r="Z29" s="15">
        <f t="shared" si="10"/>
        <v>41.714285714285715</v>
      </c>
      <c r="AA29" s="12">
        <v>0.3</v>
      </c>
      <c r="AB29" s="12">
        <v>0</v>
      </c>
      <c r="AC29" s="15" t="e">
        <f t="shared" si="11"/>
        <v>#DIV/0!</v>
      </c>
      <c r="AD29" s="12">
        <v>0.28999999999999998</v>
      </c>
      <c r="AE29" s="12">
        <v>0.23</v>
      </c>
      <c r="AF29" s="15">
        <f t="shared" si="12"/>
        <v>79.310344827586221</v>
      </c>
      <c r="AG29" s="12">
        <v>2.7</v>
      </c>
      <c r="AH29" s="12">
        <v>0.84</v>
      </c>
      <c r="AI29" s="15">
        <f t="shared" si="13"/>
        <v>31.111111111111107</v>
      </c>
      <c r="AJ29" s="12">
        <v>0.3</v>
      </c>
      <c r="AK29" s="12">
        <v>0</v>
      </c>
      <c r="AL29" s="15">
        <f t="shared" si="14"/>
        <v>0</v>
      </c>
      <c r="AM29" s="12">
        <v>0.3</v>
      </c>
      <c r="AN29" s="12">
        <v>0</v>
      </c>
      <c r="AO29" s="15">
        <f t="shared" si="15"/>
        <v>0</v>
      </c>
      <c r="AP29" s="12">
        <v>0.1</v>
      </c>
      <c r="AQ29" s="12">
        <v>0.1</v>
      </c>
      <c r="AR29" s="15">
        <f t="shared" si="16"/>
        <v>100</v>
      </c>
      <c r="AS29" s="12">
        <f t="shared" si="17"/>
        <v>200.04</v>
      </c>
      <c r="AT29" s="12">
        <f t="shared" si="18"/>
        <v>126.54</v>
      </c>
      <c r="AU29" s="15">
        <f t="shared" si="19"/>
        <v>63.257348530293946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205.89</v>
      </c>
      <c r="K31" s="15" t="e">
        <f t="shared" si="1"/>
        <v>#DIV/0!</v>
      </c>
      <c r="L31" s="12">
        <f t="shared" si="2"/>
        <v>0</v>
      </c>
      <c r="M31" s="12">
        <f t="shared" si="3"/>
        <v>205.89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205.89</v>
      </c>
      <c r="W31" s="15" t="e">
        <f t="shared" si="9"/>
        <v>#DIV/0!</v>
      </c>
      <c r="X31" s="12">
        <v>0</v>
      </c>
      <c r="Y31" s="12">
        <v>7.09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22</v>
      </c>
      <c r="AH31" s="12">
        <v>2.65</v>
      </c>
      <c r="AI31" s="15">
        <f t="shared" si="13"/>
        <v>12.045454545454545</v>
      </c>
      <c r="AJ31" s="12">
        <v>25</v>
      </c>
      <c r="AK31" s="12">
        <v>6.4</v>
      </c>
      <c r="AL31" s="15">
        <f t="shared" si="14"/>
        <v>25.6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47</v>
      </c>
      <c r="AT31" s="12">
        <f t="shared" si="18"/>
        <v>222.03</v>
      </c>
      <c r="AU31" s="15">
        <f t="shared" si="19"/>
        <v>472.404255319149</v>
      </c>
    </row>
    <row r="32" spans="1:47" x14ac:dyDescent="0.25">
      <c r="A32" s="12">
        <v>26</v>
      </c>
      <c r="B32" s="13" t="s">
        <v>52</v>
      </c>
      <c r="C32" s="12">
        <v>3</v>
      </c>
      <c r="D32" s="12">
        <v>2</v>
      </c>
      <c r="E32" s="12">
        <v>1</v>
      </c>
      <c r="F32" s="12">
        <v>132.71</v>
      </c>
      <c r="G32" s="12">
        <v>114.01</v>
      </c>
      <c r="H32" s="15">
        <f t="shared" si="0"/>
        <v>85.90912516012358</v>
      </c>
      <c r="I32" s="12">
        <v>32.99</v>
      </c>
      <c r="J32" s="12">
        <v>8.59</v>
      </c>
      <c r="K32" s="15">
        <f t="shared" si="1"/>
        <v>26.038193391936947</v>
      </c>
      <c r="L32" s="12">
        <f t="shared" si="2"/>
        <v>165.70000000000002</v>
      </c>
      <c r="M32" s="12">
        <f t="shared" si="3"/>
        <v>122.60000000000001</v>
      </c>
      <c r="N32" s="15">
        <f t="shared" si="4"/>
        <v>73.989136994568497</v>
      </c>
      <c r="O32" s="12">
        <v>4.59</v>
      </c>
      <c r="P32" s="12">
        <v>1.8</v>
      </c>
      <c r="Q32" s="15">
        <f t="shared" si="5"/>
        <v>39.215686274509807</v>
      </c>
      <c r="R32" s="12">
        <v>0.32</v>
      </c>
      <c r="S32" s="12">
        <v>0</v>
      </c>
      <c r="T32" s="15">
        <f t="shared" si="6"/>
        <v>0</v>
      </c>
      <c r="U32" s="12">
        <f t="shared" si="7"/>
        <v>170.61</v>
      </c>
      <c r="V32" s="12">
        <f t="shared" si="8"/>
        <v>124.4</v>
      </c>
      <c r="W32" s="15">
        <f t="shared" si="9"/>
        <v>72.914835003809856</v>
      </c>
      <c r="X32" s="12">
        <v>18.32</v>
      </c>
      <c r="Y32" s="12">
        <v>17.2</v>
      </c>
      <c r="Z32" s="15">
        <f t="shared" si="10"/>
        <v>93.886462882096069</v>
      </c>
      <c r="AA32" s="12">
        <v>0.2</v>
      </c>
      <c r="AB32" s="12">
        <v>0</v>
      </c>
      <c r="AC32" s="15">
        <f t="shared" si="11"/>
        <v>0</v>
      </c>
      <c r="AD32" s="12">
        <v>0.28000000000000003</v>
      </c>
      <c r="AE32" s="12">
        <v>0.02</v>
      </c>
      <c r="AF32" s="15">
        <f t="shared" si="12"/>
        <v>7.1428571428571423</v>
      </c>
      <c r="AG32" s="12">
        <v>2.8</v>
      </c>
      <c r="AH32" s="12">
        <v>0.11</v>
      </c>
      <c r="AI32" s="15">
        <f t="shared" si="13"/>
        <v>3.9285714285714293</v>
      </c>
      <c r="AJ32" s="12">
        <v>0.2</v>
      </c>
      <c r="AK32" s="12">
        <v>0</v>
      </c>
      <c r="AL32" s="15">
        <f t="shared" si="14"/>
        <v>0</v>
      </c>
      <c r="AM32" s="12">
        <v>0.2</v>
      </c>
      <c r="AN32" s="12">
        <v>0</v>
      </c>
      <c r="AO32" s="15">
        <f t="shared" si="15"/>
        <v>0</v>
      </c>
      <c r="AP32" s="12">
        <v>0.08</v>
      </c>
      <c r="AQ32" s="12">
        <v>0</v>
      </c>
      <c r="AR32" s="15">
        <f t="shared" si="16"/>
        <v>0</v>
      </c>
      <c r="AS32" s="12">
        <f t="shared" si="17"/>
        <v>192.69</v>
      </c>
      <c r="AT32" s="12">
        <f t="shared" si="18"/>
        <v>141.73000000000002</v>
      </c>
      <c r="AU32" s="15">
        <f t="shared" si="19"/>
        <v>73.553375888733214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1</v>
      </c>
      <c r="E34" s="12">
        <v>1</v>
      </c>
      <c r="F34" s="12">
        <v>31.49</v>
      </c>
      <c r="G34" s="12">
        <v>65.150000000000006</v>
      </c>
      <c r="H34" s="15">
        <f t="shared" si="0"/>
        <v>206.89107653223249</v>
      </c>
      <c r="I34" s="12">
        <v>19.489999999999998</v>
      </c>
      <c r="J34" s="12">
        <v>0</v>
      </c>
      <c r="K34" s="15">
        <f t="shared" si="1"/>
        <v>0</v>
      </c>
      <c r="L34" s="12">
        <f t="shared" si="2"/>
        <v>50.98</v>
      </c>
      <c r="M34" s="12">
        <f t="shared" si="3"/>
        <v>65.150000000000006</v>
      </c>
      <c r="N34" s="15">
        <f t="shared" si="4"/>
        <v>127.795213809337</v>
      </c>
      <c r="O34" s="12">
        <v>6</v>
      </c>
      <c r="P34" s="12">
        <v>0</v>
      </c>
      <c r="Q34" s="15">
        <f t="shared" si="5"/>
        <v>0</v>
      </c>
      <c r="R34" s="12">
        <v>6</v>
      </c>
      <c r="S34" s="12">
        <v>2.68</v>
      </c>
      <c r="T34" s="15">
        <f t="shared" si="6"/>
        <v>44.666666666666671</v>
      </c>
      <c r="U34" s="12">
        <f t="shared" si="7"/>
        <v>62.98</v>
      </c>
      <c r="V34" s="12">
        <f t="shared" si="8"/>
        <v>67.830000000000013</v>
      </c>
      <c r="W34" s="15">
        <f t="shared" si="9"/>
        <v>107.70085741505243</v>
      </c>
      <c r="X34" s="12">
        <v>10.5</v>
      </c>
      <c r="Y34" s="12">
        <v>0.69</v>
      </c>
      <c r="Z34" s="15">
        <f t="shared" si="10"/>
        <v>6.5714285714285712</v>
      </c>
      <c r="AA34" s="12">
        <v>0.1</v>
      </c>
      <c r="AB34" s="12">
        <v>0</v>
      </c>
      <c r="AC34" s="15">
        <f t="shared" si="11"/>
        <v>44.666666666666671</v>
      </c>
      <c r="AD34" s="12">
        <v>0.1</v>
      </c>
      <c r="AE34" s="12">
        <v>0</v>
      </c>
      <c r="AF34" s="15">
        <f t="shared" si="12"/>
        <v>0</v>
      </c>
      <c r="AG34" s="12">
        <v>0.7</v>
      </c>
      <c r="AH34" s="12">
        <v>0</v>
      </c>
      <c r="AI34" s="15">
        <f t="shared" si="13"/>
        <v>0</v>
      </c>
      <c r="AJ34" s="12">
        <v>0.1</v>
      </c>
      <c r="AK34" s="12">
        <v>0</v>
      </c>
      <c r="AL34" s="15">
        <f t="shared" si="14"/>
        <v>0</v>
      </c>
      <c r="AM34" s="12">
        <v>0.1</v>
      </c>
      <c r="AN34" s="12">
        <v>0</v>
      </c>
      <c r="AO34" s="15">
        <f t="shared" si="15"/>
        <v>0</v>
      </c>
      <c r="AP34" s="12">
        <v>0.05</v>
      </c>
      <c r="AQ34" s="12">
        <v>0</v>
      </c>
      <c r="AR34" s="15">
        <f t="shared" si="16"/>
        <v>0</v>
      </c>
      <c r="AS34" s="12">
        <f t="shared" si="17"/>
        <v>74.629999999999967</v>
      </c>
      <c r="AT34" s="12">
        <f t="shared" si="18"/>
        <v>68.52000000000001</v>
      </c>
      <c r="AU34" s="15">
        <f t="shared" si="19"/>
        <v>91.812943856358089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0</v>
      </c>
      <c r="E36" s="12">
        <v>1</v>
      </c>
      <c r="F36" s="12">
        <v>53.29</v>
      </c>
      <c r="G36" s="12">
        <v>45.64</v>
      </c>
      <c r="H36" s="15">
        <f t="shared" si="0"/>
        <v>85.644586226308888</v>
      </c>
      <c r="I36" s="12">
        <v>1.49</v>
      </c>
      <c r="J36" s="12">
        <v>0.72</v>
      </c>
      <c r="K36" s="15">
        <f t="shared" si="1"/>
        <v>48.322147651006709</v>
      </c>
      <c r="L36" s="12">
        <f t="shared" si="2"/>
        <v>54.78</v>
      </c>
      <c r="M36" s="12">
        <f t="shared" si="3"/>
        <v>46.36</v>
      </c>
      <c r="N36" s="15">
        <f t="shared" si="4"/>
        <v>84.629426798101491</v>
      </c>
      <c r="O36" s="12">
        <v>1.97</v>
      </c>
      <c r="P36" s="12">
        <v>0</v>
      </c>
      <c r="Q36" s="15">
        <f t="shared" si="5"/>
        <v>0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56.75</v>
      </c>
      <c r="V36" s="12">
        <f t="shared" si="8"/>
        <v>46.36</v>
      </c>
      <c r="W36" s="15">
        <f t="shared" si="9"/>
        <v>81.691629955947135</v>
      </c>
      <c r="X36" s="12">
        <v>10</v>
      </c>
      <c r="Y36" s="12">
        <v>0</v>
      </c>
      <c r="Z36" s="15">
        <f t="shared" si="10"/>
        <v>0</v>
      </c>
      <c r="AA36" s="12">
        <v>0.1</v>
      </c>
      <c r="AB36" s="12">
        <v>0</v>
      </c>
      <c r="AC36" s="15" t="e">
        <f t="shared" si="11"/>
        <v>#DIV/0!</v>
      </c>
      <c r="AD36" s="12">
        <v>0.03</v>
      </c>
      <c r="AE36" s="12">
        <v>0</v>
      </c>
      <c r="AF36" s="15">
        <f t="shared" si="12"/>
        <v>0</v>
      </c>
      <c r="AG36" s="12">
        <v>0.5</v>
      </c>
      <c r="AH36" s="12">
        <v>0</v>
      </c>
      <c r="AI36" s="15">
        <f t="shared" si="13"/>
        <v>0</v>
      </c>
      <c r="AJ36" s="12">
        <v>0.1</v>
      </c>
      <c r="AK36" s="12">
        <v>0</v>
      </c>
      <c r="AL36" s="15">
        <f t="shared" si="14"/>
        <v>0</v>
      </c>
      <c r="AM36" s="12">
        <v>0.1</v>
      </c>
      <c r="AN36" s="12">
        <v>0</v>
      </c>
      <c r="AO36" s="15">
        <f t="shared" si="15"/>
        <v>0</v>
      </c>
      <c r="AP36" s="12">
        <v>0.05</v>
      </c>
      <c r="AQ36" s="12">
        <v>0</v>
      </c>
      <c r="AR36" s="15">
        <f t="shared" si="16"/>
        <v>0</v>
      </c>
      <c r="AS36" s="12">
        <f t="shared" si="17"/>
        <v>67.629999999999981</v>
      </c>
      <c r="AT36" s="12">
        <f t="shared" si="18"/>
        <v>46.36</v>
      </c>
      <c r="AU36" s="15">
        <f t="shared" si="19"/>
        <v>68.549460298684039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2</v>
      </c>
      <c r="E37" s="12">
        <v>1</v>
      </c>
      <c r="F37" s="12">
        <v>16.78</v>
      </c>
      <c r="G37" s="12">
        <v>16.989999999999998</v>
      </c>
      <c r="H37" s="15">
        <f t="shared" si="0"/>
        <v>101.25148986889153</v>
      </c>
      <c r="I37" s="12">
        <v>43.71</v>
      </c>
      <c r="J37" s="12">
        <v>32.92</v>
      </c>
      <c r="K37" s="15">
        <f t="shared" si="1"/>
        <v>75.314573324182106</v>
      </c>
      <c r="L37" s="12">
        <f t="shared" si="2"/>
        <v>60.49</v>
      </c>
      <c r="M37" s="12">
        <f t="shared" si="3"/>
        <v>49.91</v>
      </c>
      <c r="N37" s="15">
        <f t="shared" si="4"/>
        <v>82.50950570342205</v>
      </c>
      <c r="O37" s="12">
        <v>0</v>
      </c>
      <c r="P37" s="12">
        <v>0</v>
      </c>
      <c r="Q37" s="15" t="e">
        <f t="shared" si="5"/>
        <v>#DIV/0!</v>
      </c>
      <c r="R37" s="12">
        <v>36.83</v>
      </c>
      <c r="S37" s="12">
        <v>26.25</v>
      </c>
      <c r="T37" s="15">
        <f t="shared" si="6"/>
        <v>71.273418408905783</v>
      </c>
      <c r="U37" s="12">
        <f t="shared" si="7"/>
        <v>97.32</v>
      </c>
      <c r="V37" s="12">
        <f t="shared" si="8"/>
        <v>76.16</v>
      </c>
      <c r="W37" s="15">
        <f t="shared" si="9"/>
        <v>78.257295519934246</v>
      </c>
      <c r="X37" s="12">
        <v>153.6</v>
      </c>
      <c r="Y37" s="12">
        <v>79.599999999999994</v>
      </c>
      <c r="Z37" s="15">
        <f t="shared" si="10"/>
        <v>51.822916666666664</v>
      </c>
      <c r="AA37" s="12">
        <v>0.2</v>
      </c>
      <c r="AB37" s="12">
        <v>0</v>
      </c>
      <c r="AC37" s="15">
        <f t="shared" si="11"/>
        <v>71.273418408905783</v>
      </c>
      <c r="AD37" s="12">
        <v>0.25</v>
      </c>
      <c r="AE37" s="12">
        <v>0</v>
      </c>
      <c r="AF37" s="15">
        <f t="shared" si="12"/>
        <v>0</v>
      </c>
      <c r="AG37" s="12">
        <v>2</v>
      </c>
      <c r="AH37" s="12">
        <v>1.02</v>
      </c>
      <c r="AI37" s="15">
        <f t="shared" si="13"/>
        <v>51</v>
      </c>
      <c r="AJ37" s="12">
        <v>0.2</v>
      </c>
      <c r="AK37" s="12">
        <v>0</v>
      </c>
      <c r="AL37" s="15">
        <f t="shared" si="14"/>
        <v>0</v>
      </c>
      <c r="AM37" s="12">
        <v>0.2</v>
      </c>
      <c r="AN37" s="12">
        <v>0</v>
      </c>
      <c r="AO37" s="15">
        <f t="shared" si="15"/>
        <v>0</v>
      </c>
      <c r="AP37" s="12">
        <v>0.2</v>
      </c>
      <c r="AQ37" s="12">
        <v>0.01</v>
      </c>
      <c r="AR37" s="15">
        <f t="shared" si="16"/>
        <v>5</v>
      </c>
      <c r="AS37" s="12">
        <f t="shared" si="17"/>
        <v>253.96999999999994</v>
      </c>
      <c r="AT37" s="12">
        <f t="shared" si="18"/>
        <v>156.79</v>
      </c>
      <c r="AU37" s="15">
        <f t="shared" si="19"/>
        <v>61.735638067488296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13</v>
      </c>
      <c r="D40" s="12">
        <v>1</v>
      </c>
      <c r="E40" s="12">
        <v>1</v>
      </c>
      <c r="F40" s="12">
        <v>650.62</v>
      </c>
      <c r="G40" s="12">
        <v>475.12</v>
      </c>
      <c r="H40" s="15">
        <f t="shared" si="20"/>
        <v>73.025729304355849</v>
      </c>
      <c r="I40" s="12">
        <v>13.88</v>
      </c>
      <c r="J40" s="12">
        <v>18.05</v>
      </c>
      <c r="K40" s="15">
        <f t="shared" si="21"/>
        <v>130.04322766570604</v>
      </c>
      <c r="L40" s="12">
        <f t="shared" si="22"/>
        <v>664.5</v>
      </c>
      <c r="M40" s="12">
        <f t="shared" si="23"/>
        <v>493.17</v>
      </c>
      <c r="N40" s="15">
        <f t="shared" si="24"/>
        <v>74.216704288939056</v>
      </c>
      <c r="O40" s="12">
        <v>5.59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670.09</v>
      </c>
      <c r="V40" s="12">
        <f t="shared" si="28"/>
        <v>493.17</v>
      </c>
      <c r="W40" s="15">
        <f t="shared" si="29"/>
        <v>73.597576444955166</v>
      </c>
      <c r="X40" s="12">
        <v>36.54</v>
      </c>
      <c r="Y40" s="12">
        <v>12.81</v>
      </c>
      <c r="Z40" s="15">
        <f t="shared" si="30"/>
        <v>35.05747126436782</v>
      </c>
      <c r="AA40" s="12">
        <v>0.2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3.6</v>
      </c>
      <c r="AH40" s="12">
        <v>1.36</v>
      </c>
      <c r="AI40" s="15">
        <f t="shared" si="33"/>
        <v>37.777777777777779</v>
      </c>
      <c r="AJ40" s="12">
        <v>0.2</v>
      </c>
      <c r="AK40" s="12">
        <v>0</v>
      </c>
      <c r="AL40" s="15">
        <f t="shared" si="34"/>
        <v>0</v>
      </c>
      <c r="AM40" s="12">
        <v>0.2</v>
      </c>
      <c r="AN40" s="12">
        <v>0</v>
      </c>
      <c r="AO40" s="15">
        <f t="shared" si="35"/>
        <v>0</v>
      </c>
      <c r="AP40" s="12">
        <v>0.11</v>
      </c>
      <c r="AQ40" s="12">
        <v>0</v>
      </c>
      <c r="AR40" s="15">
        <f t="shared" si="36"/>
        <v>0</v>
      </c>
      <c r="AS40" s="12">
        <f t="shared" si="37"/>
        <v>710.94000000000017</v>
      </c>
      <c r="AT40" s="12">
        <f t="shared" si="38"/>
        <v>507.34000000000003</v>
      </c>
      <c r="AU40" s="15">
        <f t="shared" si="39"/>
        <v>71.361858947309187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2</v>
      </c>
      <c r="E41" s="12">
        <v>2</v>
      </c>
      <c r="F41" s="12">
        <v>66.040000000000006</v>
      </c>
      <c r="G41" s="12">
        <v>0</v>
      </c>
      <c r="H41" s="15">
        <f t="shared" si="20"/>
        <v>0</v>
      </c>
      <c r="I41" s="12">
        <v>2.09</v>
      </c>
      <c r="J41" s="12">
        <v>41.19</v>
      </c>
      <c r="K41" s="15">
        <f t="shared" si="21"/>
        <v>1970.8133971291866</v>
      </c>
      <c r="L41" s="12">
        <f t="shared" si="22"/>
        <v>68.13000000000001</v>
      </c>
      <c r="M41" s="12">
        <f t="shared" si="23"/>
        <v>41.19</v>
      </c>
      <c r="N41" s="15">
        <f t="shared" si="24"/>
        <v>60.457948040510779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68.13000000000001</v>
      </c>
      <c r="V41" s="12">
        <f t="shared" si="28"/>
        <v>41.19</v>
      </c>
      <c r="W41" s="15">
        <f t="shared" si="29"/>
        <v>60.457948040510779</v>
      </c>
      <c r="X41" s="12">
        <v>134.41999999999999</v>
      </c>
      <c r="Y41" s="12">
        <v>41.6</v>
      </c>
      <c r="Z41" s="15">
        <f t="shared" si="30"/>
        <v>30.947775628626694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8</v>
      </c>
      <c r="AH41" s="12">
        <v>1.65</v>
      </c>
      <c r="AI41" s="15">
        <f t="shared" si="33"/>
        <v>20.625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23.8</v>
      </c>
      <c r="AQ41" s="12">
        <v>4.1399999999999997</v>
      </c>
      <c r="AR41" s="15">
        <f t="shared" si="36"/>
        <v>17.394957983193276</v>
      </c>
      <c r="AS41" s="12">
        <f t="shared" si="37"/>
        <v>234.35000000000002</v>
      </c>
      <c r="AT41" s="12">
        <f t="shared" si="38"/>
        <v>88.58</v>
      </c>
      <c r="AU41" s="15">
        <f t="shared" si="39"/>
        <v>37.798165137614674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7.05</v>
      </c>
      <c r="K43" s="15" t="e">
        <f t="shared" si="21"/>
        <v>#DIV/0!</v>
      </c>
      <c r="L43" s="12">
        <f t="shared" si="22"/>
        <v>0</v>
      </c>
      <c r="M43" s="12">
        <f t="shared" si="23"/>
        <v>7.05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0.21</v>
      </c>
      <c r="T43" s="15" t="e">
        <f t="shared" si="26"/>
        <v>#DIV/0!</v>
      </c>
      <c r="U43" s="12">
        <f t="shared" si="27"/>
        <v>0</v>
      </c>
      <c r="V43" s="12">
        <f t="shared" si="28"/>
        <v>7.26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19.18</v>
      </c>
      <c r="AQ43" s="12">
        <v>6.94</v>
      </c>
      <c r="AR43" s="15">
        <f t="shared" si="36"/>
        <v>36.183524504692386</v>
      </c>
      <c r="AS43" s="12">
        <f t="shared" si="37"/>
        <v>19.18</v>
      </c>
      <c r="AT43" s="12">
        <f t="shared" si="38"/>
        <v>14.2</v>
      </c>
      <c r="AU43" s="15">
        <f t="shared" si="39"/>
        <v>74.035453597497394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</v>
      </c>
      <c r="K44" s="15" t="e">
        <f t="shared" si="21"/>
        <v>#DIV/0!</v>
      </c>
      <c r="L44" s="12">
        <f t="shared" si="22"/>
        <v>0</v>
      </c>
      <c r="M44" s="12">
        <f t="shared" si="23"/>
        <v>0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</v>
      </c>
      <c r="W44" s="15" t="e">
        <f t="shared" si="29"/>
        <v>#DIV/0!</v>
      </c>
      <c r="X44" s="12">
        <v>0</v>
      </c>
      <c r="Y44" s="12">
        <v>0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0</v>
      </c>
      <c r="AT44" s="12">
        <f t="shared" si="38"/>
        <v>0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22.47</v>
      </c>
      <c r="K45" s="15" t="e">
        <f t="shared" si="21"/>
        <v>#DIV/0!</v>
      </c>
      <c r="L45" s="12">
        <f t="shared" si="22"/>
        <v>0</v>
      </c>
      <c r="M45" s="12">
        <f t="shared" si="23"/>
        <v>22.47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22.47</v>
      </c>
      <c r="W45" s="15" t="e">
        <f t="shared" si="29"/>
        <v>#DIV/0!</v>
      </c>
      <c r="X45" s="12">
        <v>0</v>
      </c>
      <c r="Y45" s="12">
        <v>0.02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0.03</v>
      </c>
      <c r="AQ45" s="12">
        <v>0</v>
      </c>
      <c r="AR45" s="15">
        <f t="shared" si="36"/>
        <v>0</v>
      </c>
      <c r="AS45" s="12">
        <f t="shared" si="37"/>
        <v>0.03</v>
      </c>
      <c r="AT45" s="12">
        <f t="shared" si="38"/>
        <v>22.49</v>
      </c>
      <c r="AU45" s="15">
        <f t="shared" si="39"/>
        <v>74966.666666666657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1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24.5</v>
      </c>
      <c r="K46" s="15" t="e">
        <f t="shared" si="21"/>
        <v>#DIV/0!</v>
      </c>
      <c r="L46" s="12">
        <f t="shared" si="22"/>
        <v>0</v>
      </c>
      <c r="M46" s="12">
        <f t="shared" si="23"/>
        <v>24.5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24.5</v>
      </c>
      <c r="W46" s="15" t="e">
        <f t="shared" si="29"/>
        <v>#DIV/0!</v>
      </c>
      <c r="X46" s="12">
        <v>0</v>
      </c>
      <c r="Y46" s="12">
        <v>2.2000000000000002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5</v>
      </c>
      <c r="AH46" s="12">
        <v>1.37</v>
      </c>
      <c r="AI46" s="15">
        <f t="shared" si="33"/>
        <v>27.400000000000002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6.48</v>
      </c>
      <c r="AQ46" s="12">
        <v>0.64</v>
      </c>
      <c r="AR46" s="15">
        <f t="shared" si="36"/>
        <v>9.8765432098765427</v>
      </c>
      <c r="AS46" s="12">
        <f t="shared" si="37"/>
        <v>11.48</v>
      </c>
      <c r="AT46" s="12">
        <f t="shared" si="38"/>
        <v>28.71</v>
      </c>
      <c r="AU46" s="15">
        <f t="shared" si="39"/>
        <v>250.0871080139373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16</v>
      </c>
      <c r="D49" s="12">
        <v>6</v>
      </c>
      <c r="E49" s="12">
        <v>6</v>
      </c>
      <c r="F49" s="12">
        <v>361.97</v>
      </c>
      <c r="G49" s="12">
        <v>290.02999999999997</v>
      </c>
      <c r="H49" s="15">
        <f t="shared" si="20"/>
        <v>80.125424758957905</v>
      </c>
      <c r="I49" s="12">
        <v>5.19</v>
      </c>
      <c r="J49" s="12">
        <v>2.11</v>
      </c>
      <c r="K49" s="15">
        <f t="shared" si="21"/>
        <v>40.655105973025044</v>
      </c>
      <c r="L49" s="12">
        <f t="shared" si="22"/>
        <v>367.16</v>
      </c>
      <c r="M49" s="12">
        <f t="shared" si="23"/>
        <v>292.14</v>
      </c>
      <c r="N49" s="15">
        <f t="shared" si="24"/>
        <v>79.567491012092816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367.16</v>
      </c>
      <c r="V49" s="12">
        <f t="shared" si="28"/>
        <v>292.14</v>
      </c>
      <c r="W49" s="15">
        <f t="shared" si="29"/>
        <v>79.567491012092816</v>
      </c>
      <c r="X49" s="12">
        <v>59.5</v>
      </c>
      <c r="Y49" s="12">
        <v>10.4</v>
      </c>
      <c r="Z49" s="15">
        <f t="shared" si="30"/>
        <v>17.478991596638657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0.16</v>
      </c>
      <c r="AF49" s="15" t="e">
        <f t="shared" si="32"/>
        <v>#DIV/0!</v>
      </c>
      <c r="AG49" s="12">
        <v>0</v>
      </c>
      <c r="AH49" s="12">
        <v>5.2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1.94</v>
      </c>
      <c r="AR49" s="15" t="e">
        <f t="shared" si="36"/>
        <v>#DIV/0!</v>
      </c>
      <c r="AS49" s="12">
        <f t="shared" si="37"/>
        <v>426.66</v>
      </c>
      <c r="AT49" s="12">
        <f t="shared" si="38"/>
        <v>309.83999999999997</v>
      </c>
      <c r="AU49" s="15">
        <f t="shared" si="39"/>
        <v>72.619884685698196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138</v>
      </c>
      <c r="D56" s="14">
        <f>SUM(D4:D55)</f>
        <v>55</v>
      </c>
      <c r="E56" s="14">
        <f>SUM(E4:E55)</f>
        <v>48</v>
      </c>
      <c r="F56" s="14">
        <f>SUM(F4:F55)</f>
        <v>7526.93</v>
      </c>
      <c r="G56" s="14">
        <f>SUM(G4:G55)</f>
        <v>5599.5699999999988</v>
      </c>
      <c r="H56" s="16">
        <f t="shared" si="20"/>
        <v>74.393809959704669</v>
      </c>
      <c r="I56" s="14">
        <f>SUM(I4:I55)</f>
        <v>1720.94</v>
      </c>
      <c r="J56" s="14">
        <f>SUM(J4:J55)</f>
        <v>1357.9099999999999</v>
      </c>
      <c r="K56" s="16">
        <f t="shared" si="21"/>
        <v>78.905133241135644</v>
      </c>
      <c r="L56" s="14">
        <f>SUM(L4:L55)</f>
        <v>9247.869999999999</v>
      </c>
      <c r="M56" s="14">
        <f>SUM(M4:M55)</f>
        <v>6957.4799999999987</v>
      </c>
      <c r="N56" s="16">
        <f t="shared" si="24"/>
        <v>75.233323997850306</v>
      </c>
      <c r="O56" s="14">
        <f>SUM(O4:O55)</f>
        <v>57.290000000000006</v>
      </c>
      <c r="P56" s="14">
        <f>SUM(P4:P55)</f>
        <v>4.05</v>
      </c>
      <c r="Q56" s="16">
        <f t="shared" si="25"/>
        <v>7.0692965613545118</v>
      </c>
      <c r="R56" s="14">
        <f>SUM(R4:R55)</f>
        <v>227.04000000000002</v>
      </c>
      <c r="S56" s="14">
        <f>SUM(S4:S55)</f>
        <v>226.81000000000003</v>
      </c>
      <c r="T56" s="16">
        <f t="shared" si="26"/>
        <v>99.898696264975342</v>
      </c>
      <c r="U56" s="14">
        <f>SUM(U4:U55)</f>
        <v>9532.2000000000007</v>
      </c>
      <c r="V56" s="14">
        <f>SUM(V4:V55)</f>
        <v>7188.3399999999992</v>
      </c>
      <c r="W56" s="16">
        <f t="shared" si="29"/>
        <v>75.411132792010221</v>
      </c>
      <c r="X56" s="14">
        <f>SUM(X4:X55)</f>
        <v>1692.26</v>
      </c>
      <c r="Y56" s="14">
        <f>SUM(Y4:Y55)</f>
        <v>889.26000000000033</v>
      </c>
      <c r="Z56" s="16">
        <f t="shared" si="30"/>
        <v>52.548662735040729</v>
      </c>
      <c r="AA56" s="14">
        <f>SUM(AA4:AA55)</f>
        <v>8.7999999999999972</v>
      </c>
      <c r="AB56" s="14">
        <f>SUM(AB4:AB55)</f>
        <v>0</v>
      </c>
      <c r="AC56" s="16">
        <f>(AB56/AA56)*100</f>
        <v>0</v>
      </c>
      <c r="AD56" s="14">
        <f>SUM(AD4:AD55)</f>
        <v>20.470000000000006</v>
      </c>
      <c r="AE56" s="14">
        <f>SUM(AE4:AE55)</f>
        <v>13.69</v>
      </c>
      <c r="AF56" s="16">
        <f t="shared" si="32"/>
        <v>66.878358573522206</v>
      </c>
      <c r="AG56" s="14">
        <f>SUM(AG4:AG55)</f>
        <v>171.6</v>
      </c>
      <c r="AH56" s="14">
        <f>SUM(AH4:AH55)</f>
        <v>40.85</v>
      </c>
      <c r="AI56" s="16">
        <f t="shared" si="33"/>
        <v>23.805361305361309</v>
      </c>
      <c r="AJ56" s="14">
        <f>SUM(AJ4:AJ55)</f>
        <v>33.70000000000001</v>
      </c>
      <c r="AK56" s="14">
        <f>SUM(AK4:AK55)</f>
        <v>6.67</v>
      </c>
      <c r="AL56" s="16">
        <f t="shared" si="34"/>
        <v>19.792284866468837</v>
      </c>
      <c r="AM56" s="14">
        <f>SUM(AM4:AM55)</f>
        <v>7.7</v>
      </c>
      <c r="AN56" s="14">
        <f>SUM(AN4:AN55)</f>
        <v>0</v>
      </c>
      <c r="AO56" s="16">
        <f t="shared" si="35"/>
        <v>0</v>
      </c>
      <c r="AP56" s="14">
        <f>SUM(AP4:AP55)</f>
        <v>95.52</v>
      </c>
      <c r="AQ56" s="14">
        <f>SUM(AQ4:AQ55)</f>
        <v>38.36</v>
      </c>
      <c r="AR56" s="16">
        <f t="shared" si="36"/>
        <v>40.159128978224459</v>
      </c>
      <c r="AS56" s="14">
        <f>SUM(AS4:AS55)</f>
        <v>11562.25</v>
      </c>
      <c r="AT56" s="14">
        <f>SUM(AT4:AT55)</f>
        <v>8177.17</v>
      </c>
      <c r="AU56" s="16">
        <f t="shared" si="39"/>
        <v>70.722999416203592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17</v>
      </c>
      <c r="D7" s="12">
        <v>9</v>
      </c>
      <c r="E7" s="12">
        <v>0</v>
      </c>
      <c r="F7" s="12">
        <v>739.13</v>
      </c>
      <c r="G7" s="12">
        <v>896.72</v>
      </c>
      <c r="H7" s="15">
        <f t="shared" ref="H7:H38" si="0">(G7/F7)*100</f>
        <v>121.32101254177208</v>
      </c>
      <c r="I7" s="12">
        <v>228.48</v>
      </c>
      <c r="J7" s="12">
        <v>23.74</v>
      </c>
      <c r="K7" s="15">
        <f t="shared" ref="K7:K38" si="1">(J7/I7)*100</f>
        <v>10.390406162464986</v>
      </c>
      <c r="L7" s="12">
        <f t="shared" ref="L7:L38" si="2">(F7+I7)</f>
        <v>967.61</v>
      </c>
      <c r="M7" s="12">
        <f t="shared" ref="M7:M38" si="3">(G7+J7)</f>
        <v>920.46</v>
      </c>
      <c r="N7" s="15">
        <f t="shared" ref="N7:N38" si="4">(M7/L7)*100</f>
        <v>95.127169004040894</v>
      </c>
      <c r="O7" s="12">
        <v>0.39</v>
      </c>
      <c r="P7" s="12">
        <v>0.55000000000000004</v>
      </c>
      <c r="Q7" s="15">
        <f t="shared" ref="Q7:Q38" si="5">(P7/O7)*100</f>
        <v>141.02564102564102</v>
      </c>
      <c r="R7" s="12">
        <v>2.78</v>
      </c>
      <c r="S7" s="12">
        <v>0.28999999999999998</v>
      </c>
      <c r="T7" s="15">
        <f t="shared" ref="T7:T38" si="6">(S7/R7)*100</f>
        <v>10.431654676258994</v>
      </c>
      <c r="U7" s="12">
        <f t="shared" ref="U7:U38" si="7">(L7+O7+R7)</f>
        <v>970.78</v>
      </c>
      <c r="V7" s="12">
        <f t="shared" ref="V7:V38" si="8">(M7+P7+S7)</f>
        <v>921.3</v>
      </c>
      <c r="W7" s="15">
        <f t="shared" ref="W7:W38" si="9">(V7/U7)*100</f>
        <v>94.903067636333674</v>
      </c>
      <c r="X7" s="12">
        <v>82.17</v>
      </c>
      <c r="Y7" s="12">
        <v>49.22</v>
      </c>
      <c r="Z7" s="15">
        <f t="shared" ref="Z7:Z38" si="10">(Y7/X7)*100</f>
        <v>59.900206888158692</v>
      </c>
      <c r="AA7" s="12">
        <v>6.59</v>
      </c>
      <c r="AB7" s="12">
        <v>0</v>
      </c>
      <c r="AC7" s="15">
        <f t="shared" ref="AC7:AC38" si="11">(S7/R7)*100</f>
        <v>10.431654676258994</v>
      </c>
      <c r="AD7" s="12">
        <v>3.9</v>
      </c>
      <c r="AE7" s="12">
        <v>1.27</v>
      </c>
      <c r="AF7" s="15">
        <f t="shared" ref="AF7:AF38" si="12">(AE7/AD7)*100</f>
        <v>32.564102564102562</v>
      </c>
      <c r="AG7" s="12">
        <v>30.1</v>
      </c>
      <c r="AH7" s="12">
        <v>3.16</v>
      </c>
      <c r="AI7" s="15">
        <f t="shared" ref="AI7:AI38" si="13">(AH7/AG7)*100</f>
        <v>10.498338870431894</v>
      </c>
      <c r="AJ7" s="12">
        <v>3.1</v>
      </c>
      <c r="AK7" s="12">
        <v>0</v>
      </c>
      <c r="AL7" s="15">
        <f t="shared" ref="AL7:AL38" si="14">(AK7/AJ7)*100</f>
        <v>0</v>
      </c>
      <c r="AM7" s="12">
        <v>1.42</v>
      </c>
      <c r="AN7" s="12">
        <v>0</v>
      </c>
      <c r="AO7" s="15">
        <f t="shared" ref="AO7:AO38" si="15">(AN7/AM7)*100</f>
        <v>0</v>
      </c>
      <c r="AP7" s="12">
        <v>76.69</v>
      </c>
      <c r="AQ7" s="12">
        <v>0.02</v>
      </c>
      <c r="AR7" s="15">
        <f t="shared" ref="AR7:AR38" si="16">(AQ7/AP7)*100</f>
        <v>2.6079019428869477E-2</v>
      </c>
      <c r="AS7" s="12">
        <f t="shared" ref="AS7:AS38" si="17">(U7+X7+AA7+AD7+AG7+AJ7+AM7+AP7)</f>
        <v>1174.75</v>
      </c>
      <c r="AT7" s="12">
        <f t="shared" ref="AT7:AT38" si="18">(V7+Y7+AB7+AE7+AH7+AK7+AN7+AQ7)</f>
        <v>974.96999999999991</v>
      </c>
      <c r="AU7" s="15">
        <f t="shared" ref="AU7:AU38" si="19">(AT7/AS7)*100</f>
        <v>82.993828474143427</v>
      </c>
    </row>
    <row r="8" spans="1:47" x14ac:dyDescent="0.25">
      <c r="A8" s="12">
        <v>2</v>
      </c>
      <c r="B8" s="13" t="s">
        <v>28</v>
      </c>
      <c r="C8" s="12">
        <v>1</v>
      </c>
      <c r="D8" s="12">
        <v>2</v>
      </c>
      <c r="E8" s="12">
        <v>0</v>
      </c>
      <c r="F8" s="12">
        <v>108.07</v>
      </c>
      <c r="G8" s="12">
        <v>40.99</v>
      </c>
      <c r="H8" s="15">
        <f t="shared" si="0"/>
        <v>37.929120014805221</v>
      </c>
      <c r="I8" s="12">
        <v>36.64</v>
      </c>
      <c r="J8" s="12">
        <v>125</v>
      </c>
      <c r="K8" s="15">
        <f t="shared" si="1"/>
        <v>341.15720524017468</v>
      </c>
      <c r="L8" s="12">
        <f t="shared" si="2"/>
        <v>144.70999999999998</v>
      </c>
      <c r="M8" s="12">
        <f t="shared" si="3"/>
        <v>165.99</v>
      </c>
      <c r="N8" s="15">
        <f t="shared" si="4"/>
        <v>114.70527261419392</v>
      </c>
      <c r="O8" s="12">
        <v>0.18</v>
      </c>
      <c r="P8" s="12">
        <v>0</v>
      </c>
      <c r="Q8" s="15">
        <f t="shared" si="5"/>
        <v>0</v>
      </c>
      <c r="R8" s="12">
        <v>1.28</v>
      </c>
      <c r="S8" s="12">
        <v>0</v>
      </c>
      <c r="T8" s="15">
        <f t="shared" si="6"/>
        <v>0</v>
      </c>
      <c r="U8" s="12">
        <f t="shared" si="7"/>
        <v>146.16999999999999</v>
      </c>
      <c r="V8" s="12">
        <f t="shared" si="8"/>
        <v>165.99</v>
      </c>
      <c r="W8" s="15">
        <f t="shared" si="9"/>
        <v>113.55955394403779</v>
      </c>
      <c r="X8" s="12">
        <v>11.62</v>
      </c>
      <c r="Y8" s="12">
        <v>35.340000000000003</v>
      </c>
      <c r="Z8" s="15">
        <f t="shared" si="10"/>
        <v>304.13080895008613</v>
      </c>
      <c r="AA8" s="12">
        <v>0.96</v>
      </c>
      <c r="AB8" s="12">
        <v>0</v>
      </c>
      <c r="AC8" s="15">
        <f t="shared" si="11"/>
        <v>0</v>
      </c>
      <c r="AD8" s="12">
        <v>0.5</v>
      </c>
      <c r="AE8" s="12">
        <v>0.3</v>
      </c>
      <c r="AF8" s="15">
        <f t="shared" si="12"/>
        <v>60</v>
      </c>
      <c r="AG8" s="12">
        <v>3.62</v>
      </c>
      <c r="AH8" s="12">
        <v>1.1000000000000001</v>
      </c>
      <c r="AI8" s="15">
        <f t="shared" si="13"/>
        <v>30.386740331491712</v>
      </c>
      <c r="AJ8" s="12">
        <v>1.75</v>
      </c>
      <c r="AK8" s="12">
        <v>0</v>
      </c>
      <c r="AL8" s="15">
        <f t="shared" si="14"/>
        <v>0</v>
      </c>
      <c r="AM8" s="12">
        <v>0.27</v>
      </c>
      <c r="AN8" s="12">
        <v>0</v>
      </c>
      <c r="AO8" s="15">
        <f t="shared" si="15"/>
        <v>0</v>
      </c>
      <c r="AP8" s="12">
        <v>9.94</v>
      </c>
      <c r="AQ8" s="12">
        <v>0</v>
      </c>
      <c r="AR8" s="15">
        <f t="shared" si="16"/>
        <v>0</v>
      </c>
      <c r="AS8" s="12">
        <f t="shared" si="17"/>
        <v>174.83</v>
      </c>
      <c r="AT8" s="12">
        <f t="shared" si="18"/>
        <v>202.73000000000002</v>
      </c>
      <c r="AU8" s="15">
        <f t="shared" si="19"/>
        <v>115.95835954927645</v>
      </c>
    </row>
    <row r="9" spans="1:47" x14ac:dyDescent="0.25">
      <c r="A9" s="12">
        <v>3</v>
      </c>
      <c r="B9" s="13" t="s">
        <v>29</v>
      </c>
      <c r="C9" s="12">
        <v>1</v>
      </c>
      <c r="D9" s="12">
        <v>3</v>
      </c>
      <c r="E9" s="12">
        <v>0</v>
      </c>
      <c r="F9" s="12">
        <v>117.43</v>
      </c>
      <c r="G9" s="12">
        <v>1.72</v>
      </c>
      <c r="H9" s="15">
        <f t="shared" si="0"/>
        <v>1.4647023758835049</v>
      </c>
      <c r="I9" s="12">
        <v>33.39</v>
      </c>
      <c r="J9" s="12">
        <v>127.31</v>
      </c>
      <c r="K9" s="15">
        <f t="shared" si="1"/>
        <v>381.28182090446245</v>
      </c>
      <c r="L9" s="12">
        <f t="shared" si="2"/>
        <v>150.82</v>
      </c>
      <c r="M9" s="12">
        <f t="shared" si="3"/>
        <v>129.03</v>
      </c>
      <c r="N9" s="15">
        <f t="shared" si="4"/>
        <v>85.552314016708664</v>
      </c>
      <c r="O9" s="12">
        <v>0.12</v>
      </c>
      <c r="P9" s="12">
        <v>0</v>
      </c>
      <c r="Q9" s="15">
        <f t="shared" si="5"/>
        <v>0</v>
      </c>
      <c r="R9" s="12">
        <v>0.68</v>
      </c>
      <c r="S9" s="12">
        <v>4.49</v>
      </c>
      <c r="T9" s="15">
        <f t="shared" si="6"/>
        <v>660.29411764705878</v>
      </c>
      <c r="U9" s="12">
        <f t="shared" si="7"/>
        <v>151.62</v>
      </c>
      <c r="V9" s="12">
        <f t="shared" si="8"/>
        <v>133.52000000000001</v>
      </c>
      <c r="W9" s="15">
        <f t="shared" si="9"/>
        <v>88.062260915446515</v>
      </c>
      <c r="X9" s="12">
        <v>10.4</v>
      </c>
      <c r="Y9" s="12">
        <v>15.09</v>
      </c>
      <c r="Z9" s="15">
        <f t="shared" si="10"/>
        <v>145.09615384615384</v>
      </c>
      <c r="AA9" s="12">
        <v>1.52</v>
      </c>
      <c r="AB9" s="12">
        <v>0</v>
      </c>
      <c r="AC9" s="15">
        <f t="shared" si="11"/>
        <v>660.29411764705878</v>
      </c>
      <c r="AD9" s="12">
        <v>0.79</v>
      </c>
      <c r="AE9" s="12">
        <v>0.23</v>
      </c>
      <c r="AF9" s="15">
        <f t="shared" si="12"/>
        <v>29.11392405063291</v>
      </c>
      <c r="AG9" s="12">
        <v>5.68</v>
      </c>
      <c r="AH9" s="12">
        <v>1.34</v>
      </c>
      <c r="AI9" s="15">
        <f t="shared" si="13"/>
        <v>23.591549295774648</v>
      </c>
      <c r="AJ9" s="12">
        <v>2.33</v>
      </c>
      <c r="AK9" s="12">
        <v>0</v>
      </c>
      <c r="AL9" s="15">
        <f t="shared" si="14"/>
        <v>0</v>
      </c>
      <c r="AM9" s="12">
        <v>0.36</v>
      </c>
      <c r="AN9" s="12">
        <v>0</v>
      </c>
      <c r="AO9" s="15">
        <f t="shared" si="15"/>
        <v>0</v>
      </c>
      <c r="AP9" s="12">
        <v>14.53</v>
      </c>
      <c r="AQ9" s="12">
        <v>0</v>
      </c>
      <c r="AR9" s="15">
        <f t="shared" si="16"/>
        <v>0</v>
      </c>
      <c r="AS9" s="12">
        <f t="shared" si="17"/>
        <v>187.23000000000005</v>
      </c>
      <c r="AT9" s="12">
        <f t="shared" si="18"/>
        <v>150.18</v>
      </c>
      <c r="AU9" s="15">
        <f t="shared" si="19"/>
        <v>80.211504566575854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4.0599999999999996</v>
      </c>
      <c r="G10" s="12">
        <v>0.22</v>
      </c>
      <c r="H10" s="15">
        <f t="shared" si="0"/>
        <v>5.4187192118226601</v>
      </c>
      <c r="I10" s="12">
        <v>0.35</v>
      </c>
      <c r="J10" s="12">
        <v>0.03</v>
      </c>
      <c r="K10" s="15">
        <f t="shared" si="1"/>
        <v>8.5714285714285712</v>
      </c>
      <c r="L10" s="12">
        <f t="shared" si="2"/>
        <v>4.4099999999999993</v>
      </c>
      <c r="M10" s="12">
        <f t="shared" si="3"/>
        <v>0.25</v>
      </c>
      <c r="N10" s="15">
        <f t="shared" si="4"/>
        <v>5.6689342403628125</v>
      </c>
      <c r="O10" s="12">
        <v>0.03</v>
      </c>
      <c r="P10" s="12">
        <v>0.08</v>
      </c>
      <c r="Q10" s="15">
        <f t="shared" si="5"/>
        <v>266.66666666666669</v>
      </c>
      <c r="R10" s="12">
        <v>0.38</v>
      </c>
      <c r="S10" s="12">
        <v>18.64</v>
      </c>
      <c r="T10" s="15">
        <f t="shared" si="6"/>
        <v>4905.2631578947367</v>
      </c>
      <c r="U10" s="12">
        <f t="shared" si="7"/>
        <v>4.8199999999999994</v>
      </c>
      <c r="V10" s="12">
        <f t="shared" si="8"/>
        <v>18.97</v>
      </c>
      <c r="W10" s="15">
        <f t="shared" si="9"/>
        <v>393.56846473029049</v>
      </c>
      <c r="X10" s="12">
        <v>17.87</v>
      </c>
      <c r="Y10" s="12">
        <v>1.86</v>
      </c>
      <c r="Z10" s="15">
        <f t="shared" si="10"/>
        <v>10.408505875769446</v>
      </c>
      <c r="AA10" s="12">
        <v>0.31</v>
      </c>
      <c r="AB10" s="12">
        <v>0</v>
      </c>
      <c r="AC10" s="15">
        <f t="shared" si="11"/>
        <v>4905.2631578947367</v>
      </c>
      <c r="AD10" s="12">
        <v>0.16</v>
      </c>
      <c r="AE10" s="12">
        <v>0.05</v>
      </c>
      <c r="AF10" s="15">
        <f t="shared" si="12"/>
        <v>31.25</v>
      </c>
      <c r="AG10" s="12">
        <v>1.21</v>
      </c>
      <c r="AH10" s="12">
        <v>1.0900000000000001</v>
      </c>
      <c r="AI10" s="15">
        <f t="shared" si="13"/>
        <v>90.082644628099189</v>
      </c>
      <c r="AJ10" s="12">
        <v>0.57999999999999996</v>
      </c>
      <c r="AK10" s="12">
        <v>0</v>
      </c>
      <c r="AL10" s="15">
        <f t="shared" si="14"/>
        <v>0</v>
      </c>
      <c r="AM10" s="12">
        <v>0.09</v>
      </c>
      <c r="AN10" s="12">
        <v>0</v>
      </c>
      <c r="AO10" s="15">
        <f t="shared" si="15"/>
        <v>0</v>
      </c>
      <c r="AP10" s="12">
        <v>2.63</v>
      </c>
      <c r="AQ10" s="12">
        <v>5.15</v>
      </c>
      <c r="AR10" s="15">
        <f t="shared" si="16"/>
        <v>195.81749049429661</v>
      </c>
      <c r="AS10" s="12">
        <f t="shared" si="17"/>
        <v>27.669999999999998</v>
      </c>
      <c r="AT10" s="12">
        <f t="shared" si="18"/>
        <v>27.119999999999997</v>
      </c>
      <c r="AU10" s="15">
        <f t="shared" si="19"/>
        <v>98.01228767618359</v>
      </c>
    </row>
    <row r="11" spans="1:47" x14ac:dyDescent="0.25">
      <c r="A11" s="12">
        <v>5</v>
      </c>
      <c r="B11" s="13" t="s">
        <v>31</v>
      </c>
      <c r="C11" s="12">
        <v>1</v>
      </c>
      <c r="D11" s="12">
        <v>5</v>
      </c>
      <c r="E11" s="12">
        <v>0</v>
      </c>
      <c r="F11" s="12">
        <v>904.51</v>
      </c>
      <c r="G11" s="12">
        <v>769.78</v>
      </c>
      <c r="H11" s="15">
        <f t="shared" si="0"/>
        <v>85.104642292511969</v>
      </c>
      <c r="I11" s="12">
        <v>128.44</v>
      </c>
      <c r="J11" s="12">
        <v>32.520000000000003</v>
      </c>
      <c r="K11" s="15">
        <f t="shared" si="1"/>
        <v>25.31921519775771</v>
      </c>
      <c r="L11" s="12">
        <f t="shared" si="2"/>
        <v>1032.95</v>
      </c>
      <c r="M11" s="12">
        <f t="shared" si="3"/>
        <v>802.3</v>
      </c>
      <c r="N11" s="15">
        <f t="shared" si="4"/>
        <v>77.670748826177444</v>
      </c>
      <c r="O11" s="12">
        <v>0.28999999999999998</v>
      </c>
      <c r="P11" s="12">
        <v>0</v>
      </c>
      <c r="Q11" s="15">
        <f t="shared" si="5"/>
        <v>0</v>
      </c>
      <c r="R11" s="12">
        <v>1.48</v>
      </c>
      <c r="S11" s="12">
        <v>0.16</v>
      </c>
      <c r="T11" s="15">
        <f t="shared" si="6"/>
        <v>10.810810810810811</v>
      </c>
      <c r="U11" s="12">
        <f t="shared" si="7"/>
        <v>1034.72</v>
      </c>
      <c r="V11" s="12">
        <f t="shared" si="8"/>
        <v>802.45999999999992</v>
      </c>
      <c r="W11" s="15">
        <f t="shared" si="9"/>
        <v>77.55334776557909</v>
      </c>
      <c r="X11" s="12">
        <v>54.9</v>
      </c>
      <c r="Y11" s="12">
        <v>41.09</v>
      </c>
      <c r="Z11" s="15">
        <f t="shared" si="10"/>
        <v>74.84517304189437</v>
      </c>
      <c r="AA11" s="12">
        <v>2.74</v>
      </c>
      <c r="AB11" s="12">
        <v>0</v>
      </c>
      <c r="AC11" s="15">
        <f t="shared" si="11"/>
        <v>10.810810810810811</v>
      </c>
      <c r="AD11" s="12">
        <v>1.63</v>
      </c>
      <c r="AE11" s="12">
        <v>0.69</v>
      </c>
      <c r="AF11" s="15">
        <f t="shared" si="12"/>
        <v>42.331288343558285</v>
      </c>
      <c r="AG11" s="12">
        <v>9.42</v>
      </c>
      <c r="AH11" s="12">
        <v>2.7</v>
      </c>
      <c r="AI11" s="15">
        <f t="shared" si="13"/>
        <v>28.66242038216561</v>
      </c>
      <c r="AJ11" s="12">
        <v>2.61</v>
      </c>
      <c r="AK11" s="12">
        <v>0</v>
      </c>
      <c r="AL11" s="15">
        <f t="shared" si="14"/>
        <v>0</v>
      </c>
      <c r="AM11" s="12">
        <v>0.57999999999999996</v>
      </c>
      <c r="AN11" s="12">
        <v>0</v>
      </c>
      <c r="AO11" s="15">
        <f t="shared" si="15"/>
        <v>0</v>
      </c>
      <c r="AP11" s="12">
        <v>4.57</v>
      </c>
      <c r="AQ11" s="12">
        <v>0</v>
      </c>
      <c r="AR11" s="15">
        <f t="shared" si="16"/>
        <v>0</v>
      </c>
      <c r="AS11" s="12">
        <f t="shared" si="17"/>
        <v>1111.17</v>
      </c>
      <c r="AT11" s="12">
        <f t="shared" si="18"/>
        <v>846.94</v>
      </c>
      <c r="AU11" s="15">
        <f t="shared" si="19"/>
        <v>76.220560310303554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1</v>
      </c>
      <c r="E12" s="12">
        <v>0</v>
      </c>
      <c r="F12" s="12">
        <v>57.06</v>
      </c>
      <c r="G12" s="12">
        <v>0.05</v>
      </c>
      <c r="H12" s="15">
        <f t="shared" si="0"/>
        <v>8.7627059235892049E-2</v>
      </c>
      <c r="I12" s="12">
        <v>16.72</v>
      </c>
      <c r="J12" s="12">
        <v>62.7</v>
      </c>
      <c r="K12" s="15">
        <f t="shared" si="1"/>
        <v>375.00000000000006</v>
      </c>
      <c r="L12" s="12">
        <f t="shared" si="2"/>
        <v>73.78</v>
      </c>
      <c r="M12" s="12">
        <f t="shared" si="3"/>
        <v>62.75</v>
      </c>
      <c r="N12" s="15">
        <f t="shared" si="4"/>
        <v>85.050149091894824</v>
      </c>
      <c r="O12" s="12">
        <v>0.08</v>
      </c>
      <c r="P12" s="12">
        <v>0</v>
      </c>
      <c r="Q12" s="15">
        <f t="shared" si="5"/>
        <v>0</v>
      </c>
      <c r="R12" s="12">
        <v>0.56999999999999995</v>
      </c>
      <c r="S12" s="12">
        <v>0.02</v>
      </c>
      <c r="T12" s="15">
        <f t="shared" si="6"/>
        <v>3.5087719298245621</v>
      </c>
      <c r="U12" s="12">
        <f t="shared" si="7"/>
        <v>74.429999999999993</v>
      </c>
      <c r="V12" s="12">
        <f t="shared" si="8"/>
        <v>62.77</v>
      </c>
      <c r="W12" s="15">
        <f t="shared" si="9"/>
        <v>84.334273814322188</v>
      </c>
      <c r="X12" s="12">
        <v>5.2</v>
      </c>
      <c r="Y12" s="12">
        <v>3.12</v>
      </c>
      <c r="Z12" s="15">
        <f t="shared" si="10"/>
        <v>60</v>
      </c>
      <c r="AA12" s="12">
        <v>0.6</v>
      </c>
      <c r="AB12" s="12">
        <v>0</v>
      </c>
      <c r="AC12" s="15">
        <f t="shared" si="11"/>
        <v>3.5087719298245621</v>
      </c>
      <c r="AD12" s="12">
        <v>0.32</v>
      </c>
      <c r="AE12" s="12">
        <v>0.26</v>
      </c>
      <c r="AF12" s="15">
        <f t="shared" si="12"/>
        <v>81.25</v>
      </c>
      <c r="AG12" s="12">
        <v>2.46</v>
      </c>
      <c r="AH12" s="12">
        <v>0.74</v>
      </c>
      <c r="AI12" s="15">
        <f t="shared" si="13"/>
        <v>30.081300813008134</v>
      </c>
      <c r="AJ12" s="12">
        <v>1.1599999999999999</v>
      </c>
      <c r="AK12" s="12">
        <v>0</v>
      </c>
      <c r="AL12" s="15">
        <f t="shared" si="14"/>
        <v>0</v>
      </c>
      <c r="AM12" s="12">
        <v>0.18</v>
      </c>
      <c r="AN12" s="12">
        <v>0</v>
      </c>
      <c r="AO12" s="15">
        <f t="shared" si="15"/>
        <v>0</v>
      </c>
      <c r="AP12" s="12">
        <v>5.48</v>
      </c>
      <c r="AQ12" s="12">
        <v>0</v>
      </c>
      <c r="AR12" s="15">
        <f t="shared" si="16"/>
        <v>0</v>
      </c>
      <c r="AS12" s="12">
        <f t="shared" si="17"/>
        <v>89.829999999999984</v>
      </c>
      <c r="AT12" s="12">
        <f t="shared" si="18"/>
        <v>66.89</v>
      </c>
      <c r="AU12" s="15">
        <f t="shared" si="19"/>
        <v>74.462874318156537</v>
      </c>
    </row>
    <row r="13" spans="1:47" x14ac:dyDescent="0.25">
      <c r="A13" s="12">
        <v>7</v>
      </c>
      <c r="B13" s="13" t="s">
        <v>33</v>
      </c>
      <c r="C13" s="12">
        <v>2</v>
      </c>
      <c r="D13" s="12">
        <v>6</v>
      </c>
      <c r="E13" s="12">
        <v>0</v>
      </c>
      <c r="F13" s="12">
        <v>466.08</v>
      </c>
      <c r="G13" s="12">
        <v>391.29</v>
      </c>
      <c r="H13" s="15">
        <f t="shared" si="0"/>
        <v>83.953398558187445</v>
      </c>
      <c r="I13" s="12">
        <v>47.16</v>
      </c>
      <c r="J13" s="12">
        <v>10.68</v>
      </c>
      <c r="K13" s="15">
        <f t="shared" si="1"/>
        <v>22.646310432569976</v>
      </c>
      <c r="L13" s="12">
        <f t="shared" si="2"/>
        <v>513.24</v>
      </c>
      <c r="M13" s="12">
        <f t="shared" si="3"/>
        <v>401.97</v>
      </c>
      <c r="N13" s="15">
        <f t="shared" si="4"/>
        <v>78.320084171148011</v>
      </c>
      <c r="O13" s="12">
        <v>0.26</v>
      </c>
      <c r="P13" s="12">
        <v>0.14000000000000001</v>
      </c>
      <c r="Q13" s="15">
        <f t="shared" si="5"/>
        <v>53.846153846153854</v>
      </c>
      <c r="R13" s="12">
        <v>2.84</v>
      </c>
      <c r="S13" s="12">
        <v>0.92</v>
      </c>
      <c r="T13" s="15">
        <f t="shared" si="6"/>
        <v>32.394366197183103</v>
      </c>
      <c r="U13" s="12">
        <f t="shared" si="7"/>
        <v>516.34</v>
      </c>
      <c r="V13" s="12">
        <f t="shared" si="8"/>
        <v>403.03000000000003</v>
      </c>
      <c r="W13" s="15">
        <f t="shared" si="9"/>
        <v>78.055157454390525</v>
      </c>
      <c r="X13" s="12">
        <v>89.91</v>
      </c>
      <c r="Y13" s="12">
        <v>56.09</v>
      </c>
      <c r="Z13" s="15">
        <f t="shared" si="10"/>
        <v>62.384606829051279</v>
      </c>
      <c r="AA13" s="12">
        <v>1.81</v>
      </c>
      <c r="AB13" s="12">
        <v>0</v>
      </c>
      <c r="AC13" s="15">
        <f t="shared" si="11"/>
        <v>32.394366197183103</v>
      </c>
      <c r="AD13" s="12">
        <v>1.42</v>
      </c>
      <c r="AE13" s="12">
        <v>0.3</v>
      </c>
      <c r="AF13" s="15">
        <f t="shared" si="12"/>
        <v>21.12676056338028</v>
      </c>
      <c r="AG13" s="12">
        <v>8.85</v>
      </c>
      <c r="AH13" s="12">
        <v>0.33</v>
      </c>
      <c r="AI13" s="15">
        <f t="shared" si="13"/>
        <v>3.7288135593220342</v>
      </c>
      <c r="AJ13" s="12">
        <v>1.66</v>
      </c>
      <c r="AK13" s="12">
        <v>0</v>
      </c>
      <c r="AL13" s="15">
        <f t="shared" si="14"/>
        <v>0</v>
      </c>
      <c r="AM13" s="12">
        <v>0.24</v>
      </c>
      <c r="AN13" s="12">
        <v>0</v>
      </c>
      <c r="AO13" s="15">
        <f t="shared" si="15"/>
        <v>0</v>
      </c>
      <c r="AP13" s="12">
        <v>25.75</v>
      </c>
      <c r="AQ13" s="12">
        <v>0</v>
      </c>
      <c r="AR13" s="15">
        <f t="shared" si="16"/>
        <v>0</v>
      </c>
      <c r="AS13" s="12">
        <f t="shared" si="17"/>
        <v>645.9799999999999</v>
      </c>
      <c r="AT13" s="12">
        <f t="shared" si="18"/>
        <v>459.75</v>
      </c>
      <c r="AU13" s="15">
        <f t="shared" si="19"/>
        <v>71.170934084646603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0</v>
      </c>
      <c r="F14" s="12">
        <v>17.36</v>
      </c>
      <c r="G14" s="12">
        <v>16.88</v>
      </c>
      <c r="H14" s="15">
        <f t="shared" si="0"/>
        <v>97.235023041474662</v>
      </c>
      <c r="I14" s="12">
        <v>1.75</v>
      </c>
      <c r="J14" s="12">
        <v>0</v>
      </c>
      <c r="K14" s="15">
        <f t="shared" si="1"/>
        <v>0</v>
      </c>
      <c r="L14" s="12">
        <f t="shared" si="2"/>
        <v>19.11</v>
      </c>
      <c r="M14" s="12">
        <f t="shared" si="3"/>
        <v>16.88</v>
      </c>
      <c r="N14" s="15">
        <f t="shared" si="4"/>
        <v>88.330716902145468</v>
      </c>
      <c r="O14" s="12">
        <v>0.18</v>
      </c>
      <c r="P14" s="12">
        <v>0</v>
      </c>
      <c r="Q14" s="15">
        <f t="shared" si="5"/>
        <v>0</v>
      </c>
      <c r="R14" s="12">
        <v>0.19</v>
      </c>
      <c r="S14" s="12">
        <v>0.06</v>
      </c>
      <c r="T14" s="15">
        <f t="shared" si="6"/>
        <v>31.578947368421051</v>
      </c>
      <c r="U14" s="12">
        <f t="shared" si="7"/>
        <v>19.48</v>
      </c>
      <c r="V14" s="12">
        <f t="shared" si="8"/>
        <v>16.939999999999998</v>
      </c>
      <c r="W14" s="15">
        <f t="shared" si="9"/>
        <v>86.960985626283346</v>
      </c>
      <c r="X14" s="12">
        <v>3.01</v>
      </c>
      <c r="Y14" s="12">
        <v>3.86</v>
      </c>
      <c r="Z14" s="15">
        <f t="shared" si="10"/>
        <v>128.23920265780731</v>
      </c>
      <c r="AA14" s="12">
        <v>0.38</v>
      </c>
      <c r="AB14" s="12">
        <v>0</v>
      </c>
      <c r="AC14" s="15">
        <f t="shared" si="11"/>
        <v>31.578947368421051</v>
      </c>
      <c r="AD14" s="12">
        <v>0.2</v>
      </c>
      <c r="AE14" s="12">
        <v>0.15</v>
      </c>
      <c r="AF14" s="15">
        <f t="shared" si="12"/>
        <v>74.999999999999986</v>
      </c>
      <c r="AG14" s="12">
        <v>1.26</v>
      </c>
      <c r="AH14" s="12">
        <v>0.51</v>
      </c>
      <c r="AI14" s="15">
        <f t="shared" si="13"/>
        <v>40.476190476190474</v>
      </c>
      <c r="AJ14" s="12">
        <v>0.57999999999999996</v>
      </c>
      <c r="AK14" s="12">
        <v>0</v>
      </c>
      <c r="AL14" s="15">
        <f t="shared" si="14"/>
        <v>0</v>
      </c>
      <c r="AM14" s="12">
        <v>0.09</v>
      </c>
      <c r="AN14" s="12">
        <v>0</v>
      </c>
      <c r="AO14" s="15">
        <f t="shared" si="15"/>
        <v>0</v>
      </c>
      <c r="AP14" s="12">
        <v>3.05</v>
      </c>
      <c r="AQ14" s="12">
        <v>0</v>
      </c>
      <c r="AR14" s="15">
        <f t="shared" si="16"/>
        <v>0</v>
      </c>
      <c r="AS14" s="12">
        <f t="shared" si="17"/>
        <v>28.05</v>
      </c>
      <c r="AT14" s="12">
        <f t="shared" si="18"/>
        <v>21.459999999999997</v>
      </c>
      <c r="AU14" s="15">
        <f t="shared" si="19"/>
        <v>76.506238859180016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5</v>
      </c>
      <c r="E16" s="12">
        <v>0</v>
      </c>
      <c r="F16" s="12">
        <v>203.79</v>
      </c>
      <c r="G16" s="12">
        <v>61.63</v>
      </c>
      <c r="H16" s="15">
        <f t="shared" si="0"/>
        <v>30.241915697531773</v>
      </c>
      <c r="I16" s="12">
        <v>41.74</v>
      </c>
      <c r="J16" s="12">
        <v>71.44</v>
      </c>
      <c r="K16" s="15">
        <f t="shared" si="1"/>
        <v>171.15476760900813</v>
      </c>
      <c r="L16" s="12">
        <f t="shared" si="2"/>
        <v>245.53</v>
      </c>
      <c r="M16" s="12">
        <f t="shared" si="3"/>
        <v>133.07</v>
      </c>
      <c r="N16" s="15">
        <f t="shared" si="4"/>
        <v>54.197043131185595</v>
      </c>
      <c r="O16" s="12">
        <v>0.14000000000000001</v>
      </c>
      <c r="P16" s="12">
        <v>0.06</v>
      </c>
      <c r="Q16" s="15">
        <f t="shared" si="5"/>
        <v>42.857142857142847</v>
      </c>
      <c r="R16" s="12">
        <v>1</v>
      </c>
      <c r="S16" s="12">
        <v>56.14</v>
      </c>
      <c r="T16" s="15">
        <f t="shared" si="6"/>
        <v>5614</v>
      </c>
      <c r="U16" s="12">
        <f t="shared" si="7"/>
        <v>246.67</v>
      </c>
      <c r="V16" s="12">
        <f t="shared" si="8"/>
        <v>189.26999999999998</v>
      </c>
      <c r="W16" s="15">
        <f t="shared" si="9"/>
        <v>76.730044188592046</v>
      </c>
      <c r="X16" s="12">
        <v>15.35</v>
      </c>
      <c r="Y16" s="12">
        <v>42.4</v>
      </c>
      <c r="Z16" s="15">
        <f t="shared" si="10"/>
        <v>276.22149837133549</v>
      </c>
      <c r="AA16" s="12">
        <v>1.9</v>
      </c>
      <c r="AB16" s="12">
        <v>0</v>
      </c>
      <c r="AC16" s="15">
        <f t="shared" si="11"/>
        <v>5614</v>
      </c>
      <c r="AD16" s="12">
        <v>1.1100000000000001</v>
      </c>
      <c r="AE16" s="12">
        <v>9.67</v>
      </c>
      <c r="AF16" s="15">
        <f t="shared" si="12"/>
        <v>871.17117117117107</v>
      </c>
      <c r="AG16" s="12">
        <v>7.04</v>
      </c>
      <c r="AH16" s="12">
        <v>0.96</v>
      </c>
      <c r="AI16" s="15">
        <f t="shared" si="13"/>
        <v>13.636363636363635</v>
      </c>
      <c r="AJ16" s="12">
        <v>2.91</v>
      </c>
      <c r="AK16" s="12">
        <v>0</v>
      </c>
      <c r="AL16" s="15">
        <f t="shared" si="14"/>
        <v>0</v>
      </c>
      <c r="AM16" s="12">
        <v>0.45</v>
      </c>
      <c r="AN16" s="12">
        <v>0</v>
      </c>
      <c r="AO16" s="15">
        <f t="shared" si="15"/>
        <v>0</v>
      </c>
      <c r="AP16" s="12">
        <v>15.8</v>
      </c>
      <c r="AQ16" s="12">
        <v>0</v>
      </c>
      <c r="AR16" s="15">
        <f t="shared" si="16"/>
        <v>0</v>
      </c>
      <c r="AS16" s="12">
        <f t="shared" si="17"/>
        <v>291.23</v>
      </c>
      <c r="AT16" s="12">
        <f t="shared" si="18"/>
        <v>242.29999999999998</v>
      </c>
      <c r="AU16" s="15">
        <f t="shared" si="19"/>
        <v>83.19884627270541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0</v>
      </c>
      <c r="F17" s="12">
        <v>2.72</v>
      </c>
      <c r="G17" s="12">
        <v>0</v>
      </c>
      <c r="H17" s="15">
        <f t="shared" si="0"/>
        <v>0</v>
      </c>
      <c r="I17" s="12">
        <v>16.7</v>
      </c>
      <c r="J17" s="12">
        <v>12.73</v>
      </c>
      <c r="K17" s="15">
        <f t="shared" si="1"/>
        <v>76.227544910179645</v>
      </c>
      <c r="L17" s="12">
        <f t="shared" si="2"/>
        <v>19.419999999999998</v>
      </c>
      <c r="M17" s="12">
        <f t="shared" si="3"/>
        <v>12.73</v>
      </c>
      <c r="N17" s="15">
        <f t="shared" si="4"/>
        <v>65.550978372811542</v>
      </c>
      <c r="O17" s="12">
        <v>0.06</v>
      </c>
      <c r="P17" s="12">
        <v>0</v>
      </c>
      <c r="Q17" s="15">
        <f t="shared" si="5"/>
        <v>0</v>
      </c>
      <c r="R17" s="12">
        <v>0.56999999999999995</v>
      </c>
      <c r="S17" s="12">
        <v>0</v>
      </c>
      <c r="T17" s="15">
        <f t="shared" si="6"/>
        <v>0</v>
      </c>
      <c r="U17" s="12">
        <f t="shared" si="7"/>
        <v>20.049999999999997</v>
      </c>
      <c r="V17" s="12">
        <f t="shared" si="8"/>
        <v>12.73</v>
      </c>
      <c r="W17" s="15">
        <f t="shared" si="9"/>
        <v>63.491271820448894</v>
      </c>
      <c r="X17" s="12">
        <v>5.96</v>
      </c>
      <c r="Y17" s="12">
        <v>8.9700000000000006</v>
      </c>
      <c r="Z17" s="15">
        <f t="shared" si="10"/>
        <v>150.50335570469798</v>
      </c>
      <c r="AA17" s="12">
        <v>0.69</v>
      </c>
      <c r="AB17" s="12">
        <v>0</v>
      </c>
      <c r="AC17" s="15">
        <f t="shared" si="11"/>
        <v>0</v>
      </c>
      <c r="AD17" s="12">
        <v>0.16</v>
      </c>
      <c r="AE17" s="12">
        <v>0.01</v>
      </c>
      <c r="AF17" s="15">
        <f t="shared" si="12"/>
        <v>6.25</v>
      </c>
      <c r="AG17" s="12">
        <v>2.4500000000000002</v>
      </c>
      <c r="AH17" s="12">
        <v>0.41</v>
      </c>
      <c r="AI17" s="15">
        <f t="shared" si="13"/>
        <v>16.734693877551017</v>
      </c>
      <c r="AJ17" s="12">
        <v>1.1599999999999999</v>
      </c>
      <c r="AK17" s="12">
        <v>0</v>
      </c>
      <c r="AL17" s="15">
        <f t="shared" si="14"/>
        <v>0</v>
      </c>
      <c r="AM17" s="12">
        <v>0.18</v>
      </c>
      <c r="AN17" s="12">
        <v>0</v>
      </c>
      <c r="AO17" s="15">
        <f t="shared" si="15"/>
        <v>0</v>
      </c>
      <c r="AP17" s="12">
        <v>6.11</v>
      </c>
      <c r="AQ17" s="12">
        <v>9.91</v>
      </c>
      <c r="AR17" s="15">
        <f t="shared" si="16"/>
        <v>162.19312602291325</v>
      </c>
      <c r="AS17" s="12">
        <f t="shared" si="17"/>
        <v>36.76</v>
      </c>
      <c r="AT17" s="12">
        <f t="shared" si="18"/>
        <v>32.03</v>
      </c>
      <c r="AU17" s="15">
        <f t="shared" si="19"/>
        <v>87.132752992383033</v>
      </c>
    </row>
    <row r="18" spans="1:47" x14ac:dyDescent="0.25">
      <c r="A18" s="12">
        <v>12</v>
      </c>
      <c r="B18" s="13" t="s">
        <v>38</v>
      </c>
      <c r="C18" s="12">
        <v>9</v>
      </c>
      <c r="D18" s="12">
        <v>10</v>
      </c>
      <c r="E18" s="12">
        <v>0</v>
      </c>
      <c r="F18" s="12">
        <v>491.91</v>
      </c>
      <c r="G18" s="12">
        <v>469.27</v>
      </c>
      <c r="H18" s="15">
        <f t="shared" si="0"/>
        <v>95.397532068874384</v>
      </c>
      <c r="I18" s="12">
        <v>237.8</v>
      </c>
      <c r="J18" s="12">
        <v>1.65</v>
      </c>
      <c r="K18" s="15">
        <f t="shared" si="1"/>
        <v>0.69386038687973084</v>
      </c>
      <c r="L18" s="12">
        <f t="shared" si="2"/>
        <v>729.71</v>
      </c>
      <c r="M18" s="12">
        <f t="shared" si="3"/>
        <v>470.91999999999996</v>
      </c>
      <c r="N18" s="15">
        <f t="shared" si="4"/>
        <v>64.535226322785761</v>
      </c>
      <c r="O18" s="12">
        <v>0.5</v>
      </c>
      <c r="P18" s="12">
        <v>0</v>
      </c>
      <c r="Q18" s="15">
        <f t="shared" si="5"/>
        <v>0</v>
      </c>
      <c r="R18" s="12">
        <v>3.9</v>
      </c>
      <c r="S18" s="12">
        <v>1.78</v>
      </c>
      <c r="T18" s="15">
        <f t="shared" si="6"/>
        <v>45.641025641025642</v>
      </c>
      <c r="U18" s="12">
        <f t="shared" si="7"/>
        <v>734.11</v>
      </c>
      <c r="V18" s="12">
        <f t="shared" si="8"/>
        <v>472.69999999999993</v>
      </c>
      <c r="W18" s="15">
        <f t="shared" si="9"/>
        <v>64.390895097464949</v>
      </c>
      <c r="X18" s="12">
        <v>202.4</v>
      </c>
      <c r="Y18" s="12">
        <v>42.12</v>
      </c>
      <c r="Z18" s="15">
        <f t="shared" si="10"/>
        <v>20.810276679841895</v>
      </c>
      <c r="AA18" s="12">
        <v>7.9</v>
      </c>
      <c r="AB18" s="12">
        <v>0</v>
      </c>
      <c r="AC18" s="15">
        <f t="shared" si="11"/>
        <v>45.641025641025642</v>
      </c>
      <c r="AD18" s="12">
        <v>3.48</v>
      </c>
      <c r="AE18" s="12">
        <v>0.98</v>
      </c>
      <c r="AF18" s="15">
        <f t="shared" si="12"/>
        <v>28.160919540229884</v>
      </c>
      <c r="AG18" s="12">
        <v>28.75</v>
      </c>
      <c r="AH18" s="12">
        <v>6.86</v>
      </c>
      <c r="AI18" s="15">
        <f t="shared" si="13"/>
        <v>23.860869565217392</v>
      </c>
      <c r="AJ18" s="12">
        <v>18.48</v>
      </c>
      <c r="AK18" s="12">
        <v>0</v>
      </c>
      <c r="AL18" s="15">
        <f t="shared" si="14"/>
        <v>0</v>
      </c>
      <c r="AM18" s="12">
        <v>2.04</v>
      </c>
      <c r="AN18" s="12">
        <v>0</v>
      </c>
      <c r="AO18" s="15">
        <f t="shared" si="15"/>
        <v>0</v>
      </c>
      <c r="AP18" s="12">
        <v>70.790000000000006</v>
      </c>
      <c r="AQ18" s="12">
        <v>0</v>
      </c>
      <c r="AR18" s="15">
        <f t="shared" si="16"/>
        <v>0</v>
      </c>
      <c r="AS18" s="12">
        <f t="shared" si="17"/>
        <v>1067.95</v>
      </c>
      <c r="AT18" s="12">
        <f t="shared" si="18"/>
        <v>522.66</v>
      </c>
      <c r="AU18" s="15">
        <f t="shared" si="19"/>
        <v>48.940493468795346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2</v>
      </c>
      <c r="E19" s="12">
        <v>0</v>
      </c>
      <c r="F19" s="12">
        <v>68.08</v>
      </c>
      <c r="G19" s="12">
        <v>15.79</v>
      </c>
      <c r="H19" s="15">
        <f t="shared" si="0"/>
        <v>23.193301997649822</v>
      </c>
      <c r="I19" s="12">
        <v>7.05</v>
      </c>
      <c r="J19" s="12">
        <v>38.72</v>
      </c>
      <c r="K19" s="15">
        <f t="shared" si="1"/>
        <v>549.21985815602841</v>
      </c>
      <c r="L19" s="12">
        <f t="shared" si="2"/>
        <v>75.13</v>
      </c>
      <c r="M19" s="12">
        <f t="shared" si="3"/>
        <v>54.51</v>
      </c>
      <c r="N19" s="15">
        <f t="shared" si="4"/>
        <v>72.554239318514576</v>
      </c>
      <c r="O19" s="12">
        <v>0.09</v>
      </c>
      <c r="P19" s="12">
        <v>0</v>
      </c>
      <c r="Q19" s="15">
        <f t="shared" si="5"/>
        <v>0</v>
      </c>
      <c r="R19" s="12">
        <v>0.85</v>
      </c>
      <c r="S19" s="12">
        <v>5.84</v>
      </c>
      <c r="T19" s="15">
        <f t="shared" si="6"/>
        <v>687.05882352941171</v>
      </c>
      <c r="U19" s="12">
        <f t="shared" si="7"/>
        <v>76.069999999999993</v>
      </c>
      <c r="V19" s="12">
        <f t="shared" si="8"/>
        <v>60.349999999999994</v>
      </c>
      <c r="W19" s="15">
        <f t="shared" si="9"/>
        <v>79.334823189167864</v>
      </c>
      <c r="X19" s="12">
        <v>19.47</v>
      </c>
      <c r="Y19" s="12">
        <v>52.21</v>
      </c>
      <c r="Z19" s="15">
        <f t="shared" si="10"/>
        <v>268.15613764766312</v>
      </c>
      <c r="AA19" s="12">
        <v>1.1399999999999999</v>
      </c>
      <c r="AB19" s="12">
        <v>0</v>
      </c>
      <c r="AC19" s="15">
        <f t="shared" si="11"/>
        <v>687.05882352941171</v>
      </c>
      <c r="AD19" s="12">
        <v>0.77</v>
      </c>
      <c r="AE19" s="12">
        <v>0.18</v>
      </c>
      <c r="AF19" s="15">
        <f t="shared" si="12"/>
        <v>23.376623376623375</v>
      </c>
      <c r="AG19" s="12">
        <v>6.03</v>
      </c>
      <c r="AH19" s="12">
        <v>0.34</v>
      </c>
      <c r="AI19" s="15">
        <f t="shared" si="13"/>
        <v>5.6384742951907132</v>
      </c>
      <c r="AJ19" s="12">
        <v>1.74</v>
      </c>
      <c r="AK19" s="12">
        <v>0</v>
      </c>
      <c r="AL19" s="15">
        <f t="shared" si="14"/>
        <v>0</v>
      </c>
      <c r="AM19" s="12">
        <v>0.27</v>
      </c>
      <c r="AN19" s="12">
        <v>0</v>
      </c>
      <c r="AO19" s="15">
        <f t="shared" si="15"/>
        <v>0</v>
      </c>
      <c r="AP19" s="12">
        <v>14.26</v>
      </c>
      <c r="AQ19" s="12">
        <v>0.17</v>
      </c>
      <c r="AR19" s="15">
        <f t="shared" si="16"/>
        <v>1.1921458625525949</v>
      </c>
      <c r="AS19" s="12">
        <f t="shared" si="17"/>
        <v>119.74999999999999</v>
      </c>
      <c r="AT19" s="12">
        <f t="shared" si="18"/>
        <v>113.25000000000001</v>
      </c>
      <c r="AU19" s="15">
        <f t="shared" si="19"/>
        <v>94.572025052192089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0.04</v>
      </c>
      <c r="G20" s="12">
        <v>0</v>
      </c>
      <c r="H20" s="15">
        <f t="shared" si="0"/>
        <v>0</v>
      </c>
      <c r="I20" s="12">
        <v>0.02</v>
      </c>
      <c r="J20" s="12">
        <v>0</v>
      </c>
      <c r="K20" s="15">
        <f t="shared" si="1"/>
        <v>0</v>
      </c>
      <c r="L20" s="12">
        <f t="shared" si="2"/>
        <v>0.06</v>
      </c>
      <c r="M20" s="12">
        <f t="shared" si="3"/>
        <v>0</v>
      </c>
      <c r="N20" s="15">
        <f t="shared" si="4"/>
        <v>0</v>
      </c>
      <c r="O20" s="12">
        <v>0.02</v>
      </c>
      <c r="P20" s="12">
        <v>0</v>
      </c>
      <c r="Q20" s="15">
        <f t="shared" si="5"/>
        <v>0</v>
      </c>
      <c r="R20" s="12">
        <v>0.19</v>
      </c>
      <c r="S20" s="12">
        <v>0</v>
      </c>
      <c r="T20" s="15">
        <f t="shared" si="6"/>
        <v>0</v>
      </c>
      <c r="U20" s="12">
        <f t="shared" si="7"/>
        <v>0.27</v>
      </c>
      <c r="V20" s="12">
        <f t="shared" si="8"/>
        <v>0</v>
      </c>
      <c r="W20" s="15">
        <f t="shared" si="9"/>
        <v>0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>
        <f t="shared" si="11"/>
        <v>0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0.27</v>
      </c>
      <c r="AT20" s="12">
        <f t="shared" si="18"/>
        <v>0</v>
      </c>
      <c r="AU20" s="15">
        <f t="shared" si="19"/>
        <v>0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1</v>
      </c>
      <c r="E21" s="12">
        <v>0</v>
      </c>
      <c r="F21" s="12">
        <v>9.07</v>
      </c>
      <c r="G21" s="12">
        <v>11.09</v>
      </c>
      <c r="H21" s="15">
        <f t="shared" si="0"/>
        <v>122.27122381477398</v>
      </c>
      <c r="I21" s="12">
        <v>6.1</v>
      </c>
      <c r="J21" s="12">
        <v>0</v>
      </c>
      <c r="K21" s="15">
        <f t="shared" si="1"/>
        <v>0</v>
      </c>
      <c r="L21" s="12">
        <f t="shared" si="2"/>
        <v>15.17</v>
      </c>
      <c r="M21" s="12">
        <f t="shared" si="3"/>
        <v>11.09</v>
      </c>
      <c r="N21" s="15">
        <f t="shared" si="4"/>
        <v>73.104812129202372</v>
      </c>
      <c r="O21" s="12">
        <v>1.2</v>
      </c>
      <c r="P21" s="12">
        <v>0</v>
      </c>
      <c r="Q21" s="15">
        <f t="shared" si="5"/>
        <v>0</v>
      </c>
      <c r="R21" s="12">
        <v>1.2</v>
      </c>
      <c r="S21" s="12">
        <v>0</v>
      </c>
      <c r="T21" s="15">
        <f t="shared" si="6"/>
        <v>0</v>
      </c>
      <c r="U21" s="12">
        <f t="shared" si="7"/>
        <v>17.57</v>
      </c>
      <c r="V21" s="12">
        <f t="shared" si="8"/>
        <v>11.09</v>
      </c>
      <c r="W21" s="15">
        <f t="shared" si="9"/>
        <v>63.118952760387025</v>
      </c>
      <c r="X21" s="12">
        <v>0</v>
      </c>
      <c r="Y21" s="12">
        <v>0.89</v>
      </c>
      <c r="Z21" s="15" t="e">
        <f t="shared" si="10"/>
        <v>#DIV/0!</v>
      </c>
      <c r="AA21" s="12">
        <v>0.33</v>
      </c>
      <c r="AB21" s="12">
        <v>0</v>
      </c>
      <c r="AC21" s="15">
        <f t="shared" si="11"/>
        <v>0</v>
      </c>
      <c r="AD21" s="12">
        <v>0.17</v>
      </c>
      <c r="AE21" s="12">
        <v>0</v>
      </c>
      <c r="AF21" s="15">
        <f t="shared" si="12"/>
        <v>0</v>
      </c>
      <c r="AG21" s="12">
        <v>1.36</v>
      </c>
      <c r="AH21" s="12">
        <v>0</v>
      </c>
      <c r="AI21" s="15">
        <f t="shared" si="13"/>
        <v>0</v>
      </c>
      <c r="AJ21" s="12">
        <v>0.7</v>
      </c>
      <c r="AK21" s="12">
        <v>0</v>
      </c>
      <c r="AL21" s="15">
        <f t="shared" si="14"/>
        <v>0</v>
      </c>
      <c r="AM21" s="12">
        <v>0</v>
      </c>
      <c r="AN21" s="12">
        <v>0</v>
      </c>
      <c r="AO21" s="15" t="e">
        <f t="shared" si="15"/>
        <v>#DIV/0!</v>
      </c>
      <c r="AP21" s="12">
        <v>3.07</v>
      </c>
      <c r="AQ21" s="12">
        <v>0</v>
      </c>
      <c r="AR21" s="15">
        <f t="shared" si="16"/>
        <v>0</v>
      </c>
      <c r="AS21" s="12">
        <f t="shared" si="17"/>
        <v>23.2</v>
      </c>
      <c r="AT21" s="12">
        <f t="shared" si="18"/>
        <v>11.98</v>
      </c>
      <c r="AU21" s="15">
        <f t="shared" si="19"/>
        <v>51.637931034482762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0</v>
      </c>
      <c r="F22" s="12">
        <v>176.16</v>
      </c>
      <c r="G22" s="12">
        <v>4.3899999999999997</v>
      </c>
      <c r="H22" s="15">
        <f t="shared" si="0"/>
        <v>2.4920526793823798</v>
      </c>
      <c r="I22" s="12">
        <v>50.1</v>
      </c>
      <c r="J22" s="12">
        <v>41.92</v>
      </c>
      <c r="K22" s="15">
        <f t="shared" si="1"/>
        <v>83.672654690618771</v>
      </c>
      <c r="L22" s="12">
        <f t="shared" si="2"/>
        <v>226.26</v>
      </c>
      <c r="M22" s="12">
        <f t="shared" si="3"/>
        <v>46.31</v>
      </c>
      <c r="N22" s="15">
        <f t="shared" si="4"/>
        <v>20.467603641827985</v>
      </c>
      <c r="O22" s="12">
        <v>0.18</v>
      </c>
      <c r="P22" s="12">
        <v>0.04</v>
      </c>
      <c r="Q22" s="15">
        <f t="shared" si="5"/>
        <v>22.222222222222225</v>
      </c>
      <c r="R22" s="12">
        <v>0.95</v>
      </c>
      <c r="S22" s="12">
        <v>0.11</v>
      </c>
      <c r="T22" s="15">
        <f t="shared" si="6"/>
        <v>11.578947368421053</v>
      </c>
      <c r="U22" s="12">
        <f t="shared" si="7"/>
        <v>227.39</v>
      </c>
      <c r="V22" s="12">
        <f t="shared" si="8"/>
        <v>46.46</v>
      </c>
      <c r="W22" s="15">
        <f t="shared" si="9"/>
        <v>20.43185716170456</v>
      </c>
      <c r="X22" s="12">
        <v>38.94</v>
      </c>
      <c r="Y22" s="12">
        <v>14.94</v>
      </c>
      <c r="Z22" s="15">
        <f t="shared" si="10"/>
        <v>38.366718027734976</v>
      </c>
      <c r="AA22" s="12">
        <v>2.2799999999999998</v>
      </c>
      <c r="AB22" s="12">
        <v>0</v>
      </c>
      <c r="AC22" s="15">
        <f t="shared" si="11"/>
        <v>11.578947368421053</v>
      </c>
      <c r="AD22" s="12">
        <v>1.02</v>
      </c>
      <c r="AE22" s="12">
        <v>0.06</v>
      </c>
      <c r="AF22" s="15">
        <f t="shared" si="12"/>
        <v>5.8823529411764701</v>
      </c>
      <c r="AG22" s="12">
        <v>7.56</v>
      </c>
      <c r="AH22" s="12">
        <v>0.71</v>
      </c>
      <c r="AI22" s="15">
        <f t="shared" si="13"/>
        <v>9.3915343915343907</v>
      </c>
      <c r="AJ22" s="12">
        <v>3.48</v>
      </c>
      <c r="AK22" s="12">
        <v>0</v>
      </c>
      <c r="AL22" s="15">
        <f t="shared" si="14"/>
        <v>0</v>
      </c>
      <c r="AM22" s="12">
        <v>0.54</v>
      </c>
      <c r="AN22" s="12">
        <v>0</v>
      </c>
      <c r="AO22" s="15">
        <f t="shared" si="15"/>
        <v>0</v>
      </c>
      <c r="AP22" s="12">
        <v>21.78</v>
      </c>
      <c r="AQ22" s="12">
        <v>50.41</v>
      </c>
      <c r="AR22" s="15">
        <f t="shared" si="16"/>
        <v>231.45087235996323</v>
      </c>
      <c r="AS22" s="12">
        <f t="shared" si="17"/>
        <v>302.99</v>
      </c>
      <c r="AT22" s="12">
        <f t="shared" si="18"/>
        <v>112.58</v>
      </c>
      <c r="AU22" s="15">
        <f t="shared" si="19"/>
        <v>37.15634179345853</v>
      </c>
    </row>
    <row r="23" spans="1:47" x14ac:dyDescent="0.25">
      <c r="A23" s="12">
        <v>17</v>
      </c>
      <c r="B23" s="13" t="s">
        <v>43</v>
      </c>
      <c r="C23" s="12">
        <v>11</v>
      </c>
      <c r="D23" s="12">
        <v>5</v>
      </c>
      <c r="E23" s="12">
        <v>0</v>
      </c>
      <c r="F23" s="12">
        <v>81.63</v>
      </c>
      <c r="G23" s="12">
        <v>13.4</v>
      </c>
      <c r="H23" s="15">
        <f t="shared" si="0"/>
        <v>16.415533504838908</v>
      </c>
      <c r="I23" s="12">
        <v>76.5</v>
      </c>
      <c r="J23" s="12">
        <v>251.93</v>
      </c>
      <c r="K23" s="15">
        <f t="shared" si="1"/>
        <v>329.32026143790847</v>
      </c>
      <c r="L23" s="12">
        <f t="shared" si="2"/>
        <v>158.13</v>
      </c>
      <c r="M23" s="12">
        <f t="shared" si="3"/>
        <v>265.33</v>
      </c>
      <c r="N23" s="15">
        <f t="shared" si="4"/>
        <v>167.79232277240246</v>
      </c>
      <c r="O23" s="12">
        <v>0.34</v>
      </c>
      <c r="P23" s="12">
        <v>0</v>
      </c>
      <c r="Q23" s="15">
        <f t="shared" si="5"/>
        <v>0</v>
      </c>
      <c r="R23" s="12">
        <v>2.71</v>
      </c>
      <c r="S23" s="12">
        <v>5.3</v>
      </c>
      <c r="T23" s="15">
        <f t="shared" si="6"/>
        <v>195.5719557195572</v>
      </c>
      <c r="U23" s="12">
        <f t="shared" si="7"/>
        <v>161.18</v>
      </c>
      <c r="V23" s="12">
        <f t="shared" si="8"/>
        <v>270.63</v>
      </c>
      <c r="W23" s="15">
        <f t="shared" si="9"/>
        <v>167.90544732597095</v>
      </c>
      <c r="X23" s="12">
        <v>84.65</v>
      </c>
      <c r="Y23" s="12">
        <v>39.69</v>
      </c>
      <c r="Z23" s="15">
        <f t="shared" si="10"/>
        <v>46.88718251624335</v>
      </c>
      <c r="AA23" s="12">
        <v>4.9400000000000004</v>
      </c>
      <c r="AB23" s="12">
        <v>0</v>
      </c>
      <c r="AC23" s="15">
        <f t="shared" si="11"/>
        <v>195.5719557195572</v>
      </c>
      <c r="AD23" s="12">
        <v>2.2799999999999998</v>
      </c>
      <c r="AE23" s="12">
        <v>0.08</v>
      </c>
      <c r="AF23" s="15">
        <f t="shared" si="12"/>
        <v>3.5087719298245621</v>
      </c>
      <c r="AG23" s="12">
        <v>16.38</v>
      </c>
      <c r="AH23" s="12">
        <v>0</v>
      </c>
      <c r="AI23" s="15">
        <f t="shared" si="13"/>
        <v>0</v>
      </c>
      <c r="AJ23" s="12">
        <v>7.59</v>
      </c>
      <c r="AK23" s="12">
        <v>0</v>
      </c>
      <c r="AL23" s="15">
        <f t="shared" si="14"/>
        <v>0</v>
      </c>
      <c r="AM23" s="12">
        <v>1.17</v>
      </c>
      <c r="AN23" s="12">
        <v>0</v>
      </c>
      <c r="AO23" s="15">
        <f t="shared" si="15"/>
        <v>0</v>
      </c>
      <c r="AP23" s="12">
        <v>40.97</v>
      </c>
      <c r="AQ23" s="12">
        <v>0</v>
      </c>
      <c r="AR23" s="15">
        <f t="shared" si="16"/>
        <v>0</v>
      </c>
      <c r="AS23" s="12">
        <f t="shared" si="17"/>
        <v>319.15999999999997</v>
      </c>
      <c r="AT23" s="12">
        <f t="shared" si="18"/>
        <v>310.39999999999998</v>
      </c>
      <c r="AU23" s="15">
        <f t="shared" si="19"/>
        <v>97.255295149768145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75.36</v>
      </c>
      <c r="G24" s="12">
        <v>56.89</v>
      </c>
      <c r="H24" s="15">
        <f t="shared" si="0"/>
        <v>75.490976645435254</v>
      </c>
      <c r="I24" s="12">
        <v>5.35</v>
      </c>
      <c r="J24" s="12">
        <v>2.66</v>
      </c>
      <c r="K24" s="15">
        <f t="shared" si="1"/>
        <v>49.719626168224309</v>
      </c>
      <c r="L24" s="12">
        <f t="shared" si="2"/>
        <v>80.709999999999994</v>
      </c>
      <c r="M24" s="12">
        <f t="shared" si="3"/>
        <v>59.55</v>
      </c>
      <c r="N24" s="15">
        <f t="shared" si="4"/>
        <v>73.782678726304056</v>
      </c>
      <c r="O24" s="12">
        <v>3.13</v>
      </c>
      <c r="P24" s="12">
        <v>0</v>
      </c>
      <c r="Q24" s="15">
        <f t="shared" si="5"/>
        <v>0</v>
      </c>
      <c r="R24" s="12">
        <v>1.99</v>
      </c>
      <c r="S24" s="12">
        <v>0</v>
      </c>
      <c r="T24" s="15">
        <f t="shared" si="6"/>
        <v>0</v>
      </c>
      <c r="U24" s="12">
        <f t="shared" si="7"/>
        <v>85.829999999999984</v>
      </c>
      <c r="V24" s="12">
        <f t="shared" si="8"/>
        <v>59.55</v>
      </c>
      <c r="W24" s="15">
        <f t="shared" si="9"/>
        <v>69.381335197483409</v>
      </c>
      <c r="X24" s="12">
        <v>6.49</v>
      </c>
      <c r="Y24" s="12">
        <v>3.43</v>
      </c>
      <c r="Z24" s="15">
        <f t="shared" si="10"/>
        <v>52.85053929121726</v>
      </c>
      <c r="AA24" s="12">
        <v>0.33</v>
      </c>
      <c r="AB24" s="12">
        <v>0</v>
      </c>
      <c r="AC24" s="15">
        <f t="shared" si="11"/>
        <v>0</v>
      </c>
      <c r="AD24" s="12">
        <v>0.17</v>
      </c>
      <c r="AE24" s="12">
        <v>0.03</v>
      </c>
      <c r="AF24" s="15">
        <f t="shared" si="12"/>
        <v>17.647058823529409</v>
      </c>
      <c r="AG24" s="12">
        <v>1.36</v>
      </c>
      <c r="AH24" s="12">
        <v>0</v>
      </c>
      <c r="AI24" s="15">
        <f t="shared" si="13"/>
        <v>0</v>
      </c>
      <c r="AJ24" s="12">
        <v>0.57999999999999996</v>
      </c>
      <c r="AK24" s="12">
        <v>7.0000000000000007E-2</v>
      </c>
      <c r="AL24" s="15">
        <f t="shared" si="14"/>
        <v>12.068965517241381</v>
      </c>
      <c r="AM24" s="12">
        <v>0.09</v>
      </c>
      <c r="AN24" s="12">
        <v>0</v>
      </c>
      <c r="AO24" s="15">
        <f t="shared" si="15"/>
        <v>0</v>
      </c>
      <c r="AP24" s="12">
        <v>3.07</v>
      </c>
      <c r="AQ24" s="12">
        <v>0</v>
      </c>
      <c r="AR24" s="15">
        <f t="shared" si="16"/>
        <v>0</v>
      </c>
      <c r="AS24" s="12">
        <f t="shared" si="17"/>
        <v>97.919999999999973</v>
      </c>
      <c r="AT24" s="12">
        <f t="shared" si="18"/>
        <v>63.08</v>
      </c>
      <c r="AU24" s="15">
        <f t="shared" si="19"/>
        <v>64.419934640522897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0</v>
      </c>
      <c r="F25" s="12">
        <v>20.36</v>
      </c>
      <c r="G25" s="12">
        <v>0</v>
      </c>
      <c r="H25" s="15">
        <f t="shared" si="0"/>
        <v>0</v>
      </c>
      <c r="I25" s="12">
        <v>8.35</v>
      </c>
      <c r="J25" s="12">
        <v>3.09</v>
      </c>
      <c r="K25" s="15">
        <f t="shared" si="1"/>
        <v>37.005988023952099</v>
      </c>
      <c r="L25" s="12">
        <f t="shared" si="2"/>
        <v>28.71</v>
      </c>
      <c r="M25" s="12">
        <f t="shared" si="3"/>
        <v>3.09</v>
      </c>
      <c r="N25" s="15">
        <f t="shared" si="4"/>
        <v>10.762800417972832</v>
      </c>
      <c r="O25" s="12">
        <v>0.03</v>
      </c>
      <c r="P25" s="12">
        <v>0</v>
      </c>
      <c r="Q25" s="15">
        <f t="shared" si="5"/>
        <v>0</v>
      </c>
      <c r="R25" s="12">
        <v>0.19</v>
      </c>
      <c r="S25" s="12">
        <v>0</v>
      </c>
      <c r="T25" s="15">
        <f t="shared" si="6"/>
        <v>0</v>
      </c>
      <c r="U25" s="12">
        <f t="shared" si="7"/>
        <v>28.930000000000003</v>
      </c>
      <c r="V25" s="12">
        <f t="shared" si="8"/>
        <v>3.09</v>
      </c>
      <c r="W25" s="15">
        <f t="shared" si="9"/>
        <v>10.680954026961629</v>
      </c>
      <c r="X25" s="12">
        <v>6.49</v>
      </c>
      <c r="Y25" s="12">
        <v>7.56</v>
      </c>
      <c r="Z25" s="15">
        <f t="shared" si="10"/>
        <v>116.48690292758089</v>
      </c>
      <c r="AA25" s="12">
        <v>0.01</v>
      </c>
      <c r="AB25" s="12">
        <v>0</v>
      </c>
      <c r="AC25" s="15">
        <f t="shared" si="11"/>
        <v>0</v>
      </c>
      <c r="AD25" s="12">
        <v>0.28000000000000003</v>
      </c>
      <c r="AE25" s="12">
        <v>0</v>
      </c>
      <c r="AF25" s="15">
        <f t="shared" si="12"/>
        <v>0</v>
      </c>
      <c r="AG25" s="12">
        <v>0</v>
      </c>
      <c r="AH25" s="12">
        <v>0</v>
      </c>
      <c r="AI25" s="15" t="e">
        <f t="shared" si="13"/>
        <v>#DIV/0!</v>
      </c>
      <c r="AJ25" s="12">
        <v>0.57999999999999996</v>
      </c>
      <c r="AK25" s="12">
        <v>0</v>
      </c>
      <c r="AL25" s="15">
        <f t="shared" si="14"/>
        <v>0</v>
      </c>
      <c r="AM25" s="12">
        <v>0.09</v>
      </c>
      <c r="AN25" s="12">
        <v>0</v>
      </c>
      <c r="AO25" s="15">
        <f t="shared" si="15"/>
        <v>0</v>
      </c>
      <c r="AP25" s="12">
        <v>13.07</v>
      </c>
      <c r="AQ25" s="12">
        <v>0</v>
      </c>
      <c r="AR25" s="15">
        <f t="shared" si="16"/>
        <v>0</v>
      </c>
      <c r="AS25" s="12">
        <f t="shared" si="17"/>
        <v>49.45</v>
      </c>
      <c r="AT25" s="12">
        <f t="shared" si="18"/>
        <v>10.649999999999999</v>
      </c>
      <c r="AU25" s="15">
        <f t="shared" si="19"/>
        <v>21.536905965621838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0.02</v>
      </c>
      <c r="G27" s="12">
        <v>0</v>
      </c>
      <c r="H27" s="15">
        <f t="shared" si="0"/>
        <v>0</v>
      </c>
      <c r="I27" s="12">
        <v>0.03</v>
      </c>
      <c r="J27" s="12">
        <v>0</v>
      </c>
      <c r="K27" s="15">
        <f t="shared" si="1"/>
        <v>0</v>
      </c>
      <c r="L27" s="12">
        <f t="shared" si="2"/>
        <v>0.05</v>
      </c>
      <c r="M27" s="12">
        <f t="shared" si="3"/>
        <v>0</v>
      </c>
      <c r="N27" s="15">
        <f t="shared" si="4"/>
        <v>0</v>
      </c>
      <c r="O27" s="12">
        <v>0.01</v>
      </c>
      <c r="P27" s="12">
        <v>0</v>
      </c>
      <c r="Q27" s="15">
        <f t="shared" si="5"/>
        <v>0</v>
      </c>
      <c r="R27" s="12">
        <v>0.01</v>
      </c>
      <c r="S27" s="12">
        <v>0</v>
      </c>
      <c r="T27" s="15">
        <f t="shared" si="6"/>
        <v>0</v>
      </c>
      <c r="U27" s="12">
        <f t="shared" si="7"/>
        <v>7.0000000000000007E-2</v>
      </c>
      <c r="V27" s="12">
        <f t="shared" si="8"/>
        <v>0</v>
      </c>
      <c r="W27" s="15">
        <f t="shared" si="9"/>
        <v>0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>
        <f t="shared" si="11"/>
        <v>0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7.0000000000000007E-2</v>
      </c>
      <c r="AT27" s="12">
        <f t="shared" si="18"/>
        <v>0</v>
      </c>
      <c r="AU27" s="15">
        <f t="shared" si="19"/>
        <v>0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0</v>
      </c>
      <c r="F28" s="12">
        <v>44.36</v>
      </c>
      <c r="G28" s="12">
        <v>6.52</v>
      </c>
      <c r="H28" s="15">
        <f t="shared" si="0"/>
        <v>14.697926059513074</v>
      </c>
      <c r="I28" s="12">
        <v>8.9499999999999993</v>
      </c>
      <c r="J28" s="12">
        <v>43.17</v>
      </c>
      <c r="K28" s="15">
        <f t="shared" si="1"/>
        <v>482.34636871508388</v>
      </c>
      <c r="L28" s="12">
        <f t="shared" si="2"/>
        <v>53.31</v>
      </c>
      <c r="M28" s="12">
        <f t="shared" si="3"/>
        <v>49.69</v>
      </c>
      <c r="N28" s="15">
        <f t="shared" si="4"/>
        <v>93.209529169011432</v>
      </c>
      <c r="O28" s="12">
        <v>0.05</v>
      </c>
      <c r="P28" s="12">
        <v>0</v>
      </c>
      <c r="Q28" s="15">
        <f t="shared" si="5"/>
        <v>0</v>
      </c>
      <c r="R28" s="12">
        <v>0.49</v>
      </c>
      <c r="S28" s="12">
        <v>0</v>
      </c>
      <c r="T28" s="15">
        <f t="shared" si="6"/>
        <v>0</v>
      </c>
      <c r="U28" s="12">
        <f t="shared" si="7"/>
        <v>53.85</v>
      </c>
      <c r="V28" s="12">
        <f t="shared" si="8"/>
        <v>49.69</v>
      </c>
      <c r="W28" s="15">
        <f t="shared" si="9"/>
        <v>92.274837511606307</v>
      </c>
      <c r="X28" s="12">
        <v>6.49</v>
      </c>
      <c r="Y28" s="12">
        <v>0</v>
      </c>
      <c r="Z28" s="15">
        <f t="shared" si="10"/>
        <v>0</v>
      </c>
      <c r="AA28" s="12">
        <v>0.33</v>
      </c>
      <c r="AB28" s="12">
        <v>0</v>
      </c>
      <c r="AC28" s="15">
        <f t="shared" si="11"/>
        <v>0</v>
      </c>
      <c r="AD28" s="12">
        <v>0.17</v>
      </c>
      <c r="AE28" s="12">
        <v>0</v>
      </c>
      <c r="AF28" s="15">
        <f t="shared" si="12"/>
        <v>0</v>
      </c>
      <c r="AG28" s="12">
        <v>1.26</v>
      </c>
      <c r="AH28" s="12">
        <v>0</v>
      </c>
      <c r="AI28" s="15">
        <f t="shared" si="13"/>
        <v>0</v>
      </c>
      <c r="AJ28" s="12">
        <v>0.57999999999999996</v>
      </c>
      <c r="AK28" s="12">
        <v>0</v>
      </c>
      <c r="AL28" s="15">
        <f t="shared" si="14"/>
        <v>0</v>
      </c>
      <c r="AM28" s="12">
        <v>0.09</v>
      </c>
      <c r="AN28" s="12">
        <v>0</v>
      </c>
      <c r="AO28" s="15">
        <f t="shared" si="15"/>
        <v>0</v>
      </c>
      <c r="AP28" s="12">
        <v>3.07</v>
      </c>
      <c r="AQ28" s="12">
        <v>0.04</v>
      </c>
      <c r="AR28" s="15">
        <f t="shared" si="16"/>
        <v>1.3029315960912053</v>
      </c>
      <c r="AS28" s="12">
        <f t="shared" si="17"/>
        <v>65.84</v>
      </c>
      <c r="AT28" s="12">
        <f t="shared" si="18"/>
        <v>49.73</v>
      </c>
      <c r="AU28" s="15">
        <f t="shared" si="19"/>
        <v>75.531591737545554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4</v>
      </c>
      <c r="E29" s="12">
        <v>0</v>
      </c>
      <c r="F29" s="12">
        <v>127.44</v>
      </c>
      <c r="G29" s="12">
        <v>75.98</v>
      </c>
      <c r="H29" s="15">
        <f t="shared" si="0"/>
        <v>59.620213433772761</v>
      </c>
      <c r="I29" s="12">
        <v>34.4</v>
      </c>
      <c r="J29" s="12">
        <v>0.31</v>
      </c>
      <c r="K29" s="15">
        <f t="shared" si="1"/>
        <v>0.90116279069767447</v>
      </c>
      <c r="L29" s="12">
        <f t="shared" si="2"/>
        <v>161.84</v>
      </c>
      <c r="M29" s="12">
        <f t="shared" si="3"/>
        <v>76.290000000000006</v>
      </c>
      <c r="N29" s="15">
        <f t="shared" si="4"/>
        <v>47.139149777558089</v>
      </c>
      <c r="O29" s="12">
        <v>0.13</v>
      </c>
      <c r="P29" s="12">
        <v>0</v>
      </c>
      <c r="Q29" s="15">
        <f t="shared" si="5"/>
        <v>0</v>
      </c>
      <c r="R29" s="12">
        <v>0.86</v>
      </c>
      <c r="S29" s="12">
        <v>0.5</v>
      </c>
      <c r="T29" s="15">
        <f t="shared" si="6"/>
        <v>58.139534883720934</v>
      </c>
      <c r="U29" s="12">
        <f t="shared" si="7"/>
        <v>162.83000000000001</v>
      </c>
      <c r="V29" s="12">
        <f t="shared" si="8"/>
        <v>76.790000000000006</v>
      </c>
      <c r="W29" s="15">
        <f t="shared" si="9"/>
        <v>47.159614321685197</v>
      </c>
      <c r="X29" s="12">
        <v>25.96</v>
      </c>
      <c r="Y29" s="12">
        <v>7.47</v>
      </c>
      <c r="Z29" s="15">
        <f t="shared" si="10"/>
        <v>28.775038520801232</v>
      </c>
      <c r="AA29" s="12">
        <v>1.52</v>
      </c>
      <c r="AB29" s="12">
        <v>0</v>
      </c>
      <c r="AC29" s="15">
        <f t="shared" si="11"/>
        <v>58.139534883720934</v>
      </c>
      <c r="AD29" s="12">
        <v>1.27</v>
      </c>
      <c r="AE29" s="12">
        <v>0.01</v>
      </c>
      <c r="AF29" s="15">
        <f t="shared" si="12"/>
        <v>0.78740157480314954</v>
      </c>
      <c r="AG29" s="12">
        <v>5.04</v>
      </c>
      <c r="AH29" s="12">
        <v>0.17</v>
      </c>
      <c r="AI29" s="15">
        <f t="shared" si="13"/>
        <v>3.3730158730158735</v>
      </c>
      <c r="AJ29" s="12">
        <v>2.3199999999999998</v>
      </c>
      <c r="AK29" s="12">
        <v>0</v>
      </c>
      <c r="AL29" s="15">
        <f t="shared" si="14"/>
        <v>0</v>
      </c>
      <c r="AM29" s="12">
        <v>0.36</v>
      </c>
      <c r="AN29" s="12">
        <v>0</v>
      </c>
      <c r="AO29" s="15">
        <f t="shared" si="15"/>
        <v>0</v>
      </c>
      <c r="AP29" s="12">
        <v>11.89</v>
      </c>
      <c r="AQ29" s="12">
        <v>0</v>
      </c>
      <c r="AR29" s="15">
        <f t="shared" si="16"/>
        <v>0</v>
      </c>
      <c r="AS29" s="12">
        <f t="shared" si="17"/>
        <v>211.19000000000005</v>
      </c>
      <c r="AT29" s="12">
        <f t="shared" si="18"/>
        <v>84.440000000000012</v>
      </c>
      <c r="AU29" s="15">
        <f t="shared" si="19"/>
        <v>39.98295373833988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0</v>
      </c>
      <c r="F30" s="12">
        <v>2.86</v>
      </c>
      <c r="G30" s="12">
        <v>58.97</v>
      </c>
      <c r="H30" s="15">
        <f t="shared" si="0"/>
        <v>2061.8881118881118</v>
      </c>
      <c r="I30" s="12">
        <v>2.85</v>
      </c>
      <c r="J30" s="12">
        <v>0</v>
      </c>
      <c r="K30" s="15">
        <f t="shared" si="1"/>
        <v>0</v>
      </c>
      <c r="L30" s="12">
        <f t="shared" si="2"/>
        <v>5.71</v>
      </c>
      <c r="M30" s="12">
        <f t="shared" si="3"/>
        <v>58.97</v>
      </c>
      <c r="N30" s="15">
        <f t="shared" si="4"/>
        <v>1032.7495621716287</v>
      </c>
      <c r="O30" s="12">
        <v>0.2</v>
      </c>
      <c r="P30" s="12">
        <v>0</v>
      </c>
      <c r="Q30" s="15">
        <f t="shared" si="5"/>
        <v>0</v>
      </c>
      <c r="R30" s="12">
        <v>0.19</v>
      </c>
      <c r="S30" s="12">
        <v>0</v>
      </c>
      <c r="T30" s="15">
        <f t="shared" si="6"/>
        <v>0</v>
      </c>
      <c r="U30" s="12">
        <f t="shared" si="7"/>
        <v>6.1000000000000005</v>
      </c>
      <c r="V30" s="12">
        <f t="shared" si="8"/>
        <v>58.97</v>
      </c>
      <c r="W30" s="15">
        <f t="shared" si="9"/>
        <v>966.72131147540983</v>
      </c>
      <c r="X30" s="12">
        <v>6.49</v>
      </c>
      <c r="Y30" s="12">
        <v>0</v>
      </c>
      <c r="Z30" s="15">
        <f t="shared" si="10"/>
        <v>0</v>
      </c>
      <c r="AA30" s="12">
        <v>0.33</v>
      </c>
      <c r="AB30" s="12">
        <v>0</v>
      </c>
      <c r="AC30" s="15">
        <f t="shared" si="11"/>
        <v>0</v>
      </c>
      <c r="AD30" s="12">
        <v>0.17</v>
      </c>
      <c r="AE30" s="12">
        <v>0.03</v>
      </c>
      <c r="AF30" s="15">
        <f t="shared" si="12"/>
        <v>17.647058823529409</v>
      </c>
      <c r="AG30" s="12">
        <v>1.26</v>
      </c>
      <c r="AH30" s="12">
        <v>0.43</v>
      </c>
      <c r="AI30" s="15">
        <f t="shared" si="13"/>
        <v>34.126984126984127</v>
      </c>
      <c r="AJ30" s="12">
        <v>0.57999999999999996</v>
      </c>
      <c r="AK30" s="12">
        <v>0</v>
      </c>
      <c r="AL30" s="15">
        <f t="shared" si="14"/>
        <v>0</v>
      </c>
      <c r="AM30" s="12">
        <v>0.09</v>
      </c>
      <c r="AN30" s="12">
        <v>0</v>
      </c>
      <c r="AO30" s="15">
        <f t="shared" si="15"/>
        <v>0</v>
      </c>
      <c r="AP30" s="12">
        <v>3.63</v>
      </c>
      <c r="AQ30" s="12">
        <v>0.04</v>
      </c>
      <c r="AR30" s="15">
        <f t="shared" si="16"/>
        <v>1.1019283746556474</v>
      </c>
      <c r="AS30" s="12">
        <f t="shared" si="17"/>
        <v>18.649999999999999</v>
      </c>
      <c r="AT30" s="12">
        <f t="shared" si="18"/>
        <v>59.47</v>
      </c>
      <c r="AU30" s="15">
        <f t="shared" si="19"/>
        <v>318.87399463806975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9.4600000000000009</v>
      </c>
      <c r="G31" s="12">
        <v>0</v>
      </c>
      <c r="H31" s="15">
        <f t="shared" si="0"/>
        <v>0</v>
      </c>
      <c r="I31" s="12">
        <v>0.72</v>
      </c>
      <c r="J31" s="12">
        <v>121.86</v>
      </c>
      <c r="K31" s="15">
        <f t="shared" si="1"/>
        <v>16925</v>
      </c>
      <c r="L31" s="12">
        <f t="shared" si="2"/>
        <v>10.180000000000001</v>
      </c>
      <c r="M31" s="12">
        <f t="shared" si="3"/>
        <v>121.86</v>
      </c>
      <c r="N31" s="15">
        <f t="shared" si="4"/>
        <v>1197.0530451866402</v>
      </c>
      <c r="O31" s="12">
        <v>0.78</v>
      </c>
      <c r="P31" s="12">
        <v>0</v>
      </c>
      <c r="Q31" s="15">
        <f t="shared" si="5"/>
        <v>0</v>
      </c>
      <c r="R31" s="12">
        <v>0.99</v>
      </c>
      <c r="S31" s="12">
        <v>0</v>
      </c>
      <c r="T31" s="15">
        <f t="shared" si="6"/>
        <v>0</v>
      </c>
      <c r="U31" s="12">
        <f t="shared" si="7"/>
        <v>11.950000000000001</v>
      </c>
      <c r="V31" s="12">
        <f t="shared" si="8"/>
        <v>121.86</v>
      </c>
      <c r="W31" s="15">
        <f t="shared" si="9"/>
        <v>1019.7489539748952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>
        <f t="shared" si="11"/>
        <v>0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4.95</v>
      </c>
      <c r="AI31" s="15" t="e">
        <f t="shared" si="13"/>
        <v>#DIV/0!</v>
      </c>
      <c r="AJ31" s="12">
        <v>0</v>
      </c>
      <c r="AK31" s="12">
        <v>0.95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11.950000000000001</v>
      </c>
      <c r="AT31" s="12">
        <f t="shared" si="18"/>
        <v>127.76</v>
      </c>
      <c r="AU31" s="15">
        <f t="shared" si="19"/>
        <v>1069.121338912134</v>
      </c>
    </row>
    <row r="32" spans="1:47" x14ac:dyDescent="0.25">
      <c r="A32" s="12">
        <v>26</v>
      </c>
      <c r="B32" s="13" t="s">
        <v>52</v>
      </c>
      <c r="C32" s="12">
        <v>1</v>
      </c>
      <c r="D32" s="12">
        <v>3</v>
      </c>
      <c r="E32" s="12">
        <v>0</v>
      </c>
      <c r="F32" s="12">
        <v>127.43</v>
      </c>
      <c r="G32" s="12">
        <v>112.88</v>
      </c>
      <c r="H32" s="15">
        <f t="shared" si="0"/>
        <v>88.581966569881502</v>
      </c>
      <c r="I32" s="12">
        <v>34.39</v>
      </c>
      <c r="J32" s="12">
        <v>41.59</v>
      </c>
      <c r="K32" s="15">
        <f t="shared" si="1"/>
        <v>120.93631869729573</v>
      </c>
      <c r="L32" s="12">
        <f t="shared" si="2"/>
        <v>161.82</v>
      </c>
      <c r="M32" s="12">
        <f t="shared" si="3"/>
        <v>154.47</v>
      </c>
      <c r="N32" s="15">
        <f t="shared" si="4"/>
        <v>95.457916203188731</v>
      </c>
      <c r="O32" s="12">
        <v>0.11</v>
      </c>
      <c r="P32" s="12">
        <v>0</v>
      </c>
      <c r="Q32" s="15">
        <f t="shared" si="5"/>
        <v>0</v>
      </c>
      <c r="R32" s="12">
        <v>0.77</v>
      </c>
      <c r="S32" s="12">
        <v>0</v>
      </c>
      <c r="T32" s="15">
        <f t="shared" si="6"/>
        <v>0</v>
      </c>
      <c r="U32" s="12">
        <f t="shared" si="7"/>
        <v>162.70000000000002</v>
      </c>
      <c r="V32" s="12">
        <f t="shared" si="8"/>
        <v>154.47</v>
      </c>
      <c r="W32" s="15">
        <f t="shared" si="9"/>
        <v>94.941610325752919</v>
      </c>
      <c r="X32" s="12">
        <v>25.97</v>
      </c>
      <c r="Y32" s="12">
        <v>10.65</v>
      </c>
      <c r="Z32" s="15">
        <f t="shared" si="10"/>
        <v>41.008856372737782</v>
      </c>
      <c r="AA32" s="12">
        <v>1.52</v>
      </c>
      <c r="AB32" s="12">
        <v>0</v>
      </c>
      <c r="AC32" s="15">
        <f t="shared" si="11"/>
        <v>0</v>
      </c>
      <c r="AD32" s="12">
        <v>0.82</v>
      </c>
      <c r="AE32" s="12">
        <v>0</v>
      </c>
      <c r="AF32" s="15">
        <f t="shared" si="12"/>
        <v>0</v>
      </c>
      <c r="AG32" s="12">
        <v>5.04</v>
      </c>
      <c r="AH32" s="12">
        <v>0.12</v>
      </c>
      <c r="AI32" s="15">
        <f t="shared" si="13"/>
        <v>2.3809523809523809</v>
      </c>
      <c r="AJ32" s="12">
        <v>2.33</v>
      </c>
      <c r="AK32" s="12">
        <v>0</v>
      </c>
      <c r="AL32" s="15">
        <f t="shared" si="14"/>
        <v>0</v>
      </c>
      <c r="AM32" s="12">
        <v>0.36</v>
      </c>
      <c r="AN32" s="12">
        <v>0</v>
      </c>
      <c r="AO32" s="15">
        <f t="shared" si="15"/>
        <v>0</v>
      </c>
      <c r="AP32" s="12">
        <v>13.26</v>
      </c>
      <c r="AQ32" s="12">
        <v>0</v>
      </c>
      <c r="AR32" s="15">
        <f t="shared" si="16"/>
        <v>0</v>
      </c>
      <c r="AS32" s="12">
        <f t="shared" si="17"/>
        <v>212.00000000000003</v>
      </c>
      <c r="AT32" s="12">
        <f t="shared" si="18"/>
        <v>165.24</v>
      </c>
      <c r="AU32" s="15">
        <f t="shared" si="19"/>
        <v>77.943396226415089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1</v>
      </c>
      <c r="E34" s="12">
        <v>0</v>
      </c>
      <c r="F34" s="12">
        <v>2.2999999999999998</v>
      </c>
      <c r="G34" s="12">
        <v>18.18</v>
      </c>
      <c r="H34" s="15">
        <f t="shared" si="0"/>
        <v>790.43478260869563</v>
      </c>
      <c r="I34" s="12">
        <v>1</v>
      </c>
      <c r="J34" s="12">
        <v>0</v>
      </c>
      <c r="K34" s="15">
        <f t="shared" si="1"/>
        <v>0</v>
      </c>
      <c r="L34" s="12">
        <f t="shared" si="2"/>
        <v>3.3</v>
      </c>
      <c r="M34" s="12">
        <f t="shared" si="3"/>
        <v>18.18</v>
      </c>
      <c r="N34" s="15">
        <f t="shared" si="4"/>
        <v>550.90909090909099</v>
      </c>
      <c r="O34" s="12">
        <v>1</v>
      </c>
      <c r="P34" s="12">
        <v>0</v>
      </c>
      <c r="Q34" s="15">
        <f t="shared" si="5"/>
        <v>0</v>
      </c>
      <c r="R34" s="12">
        <v>0.5</v>
      </c>
      <c r="S34" s="12">
        <v>0</v>
      </c>
      <c r="T34" s="15">
        <f t="shared" si="6"/>
        <v>0</v>
      </c>
      <c r="U34" s="12">
        <f t="shared" si="7"/>
        <v>4.8</v>
      </c>
      <c r="V34" s="12">
        <f t="shared" si="8"/>
        <v>18.18</v>
      </c>
      <c r="W34" s="15">
        <f t="shared" si="9"/>
        <v>378.75</v>
      </c>
      <c r="X34" s="12">
        <v>0</v>
      </c>
      <c r="Y34" s="12">
        <v>0.15</v>
      </c>
      <c r="Z34" s="15" t="e">
        <f t="shared" si="10"/>
        <v>#DIV/0!</v>
      </c>
      <c r="AA34" s="12">
        <v>0.42</v>
      </c>
      <c r="AB34" s="12">
        <v>0</v>
      </c>
      <c r="AC34" s="15">
        <f t="shared" si="11"/>
        <v>0</v>
      </c>
      <c r="AD34" s="12">
        <v>0.1</v>
      </c>
      <c r="AE34" s="12">
        <v>0</v>
      </c>
      <c r="AF34" s="15">
        <f t="shared" si="12"/>
        <v>0</v>
      </c>
      <c r="AG34" s="12">
        <v>1.86</v>
      </c>
      <c r="AH34" s="12">
        <v>0</v>
      </c>
      <c r="AI34" s="15">
        <f t="shared" si="13"/>
        <v>0</v>
      </c>
      <c r="AJ34" s="12">
        <v>1.07</v>
      </c>
      <c r="AK34" s="12">
        <v>0</v>
      </c>
      <c r="AL34" s="15">
        <f t="shared" si="14"/>
        <v>0</v>
      </c>
      <c r="AM34" s="12">
        <v>0.87</v>
      </c>
      <c r="AN34" s="12">
        <v>0</v>
      </c>
      <c r="AO34" s="15">
        <f t="shared" si="15"/>
        <v>0</v>
      </c>
      <c r="AP34" s="12">
        <v>3.07</v>
      </c>
      <c r="AQ34" s="12">
        <v>0</v>
      </c>
      <c r="AR34" s="15">
        <f t="shared" si="16"/>
        <v>0</v>
      </c>
      <c r="AS34" s="12">
        <f t="shared" si="17"/>
        <v>12.19</v>
      </c>
      <c r="AT34" s="12">
        <f t="shared" si="18"/>
        <v>18.329999999999998</v>
      </c>
      <c r="AU34" s="15">
        <f t="shared" si="19"/>
        <v>150.36915504511893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0</v>
      </c>
      <c r="F36" s="12">
        <v>29.36</v>
      </c>
      <c r="G36" s="12">
        <v>27.04</v>
      </c>
      <c r="H36" s="15">
        <f t="shared" si="0"/>
        <v>92.098092643051771</v>
      </c>
      <c r="I36" s="12">
        <v>8.35</v>
      </c>
      <c r="J36" s="12">
        <v>0</v>
      </c>
      <c r="K36" s="15">
        <f t="shared" si="1"/>
        <v>0</v>
      </c>
      <c r="L36" s="12">
        <f t="shared" si="2"/>
        <v>37.71</v>
      </c>
      <c r="M36" s="12">
        <f t="shared" si="3"/>
        <v>27.04</v>
      </c>
      <c r="N36" s="15">
        <f t="shared" si="4"/>
        <v>71.705118005833995</v>
      </c>
      <c r="O36" s="12">
        <v>0.03</v>
      </c>
      <c r="P36" s="12">
        <v>0</v>
      </c>
      <c r="Q36" s="15">
        <f t="shared" si="5"/>
        <v>0</v>
      </c>
      <c r="R36" s="12">
        <v>0.19</v>
      </c>
      <c r="S36" s="12">
        <v>0</v>
      </c>
      <c r="T36" s="15">
        <f t="shared" si="6"/>
        <v>0</v>
      </c>
      <c r="U36" s="12">
        <f t="shared" si="7"/>
        <v>37.93</v>
      </c>
      <c r="V36" s="12">
        <f t="shared" si="8"/>
        <v>27.04</v>
      </c>
      <c r="W36" s="15">
        <f t="shared" si="9"/>
        <v>71.289216978644873</v>
      </c>
      <c r="X36" s="12">
        <v>6.54</v>
      </c>
      <c r="Y36" s="12">
        <v>0.44</v>
      </c>
      <c r="Z36" s="15">
        <f t="shared" si="10"/>
        <v>6.7278287461773694</v>
      </c>
      <c r="AA36" s="12">
        <v>0.33</v>
      </c>
      <c r="AB36" s="12">
        <v>0</v>
      </c>
      <c r="AC36" s="15">
        <f t="shared" si="11"/>
        <v>0</v>
      </c>
      <c r="AD36" s="12">
        <v>0.17</v>
      </c>
      <c r="AE36" s="12">
        <v>0.01</v>
      </c>
      <c r="AF36" s="15">
        <f t="shared" si="12"/>
        <v>5.8823529411764701</v>
      </c>
      <c r="AG36" s="12">
        <v>1.26</v>
      </c>
      <c r="AH36" s="12">
        <v>0.4</v>
      </c>
      <c r="AI36" s="15">
        <f t="shared" si="13"/>
        <v>31.74603174603175</v>
      </c>
      <c r="AJ36" s="12">
        <v>0.57999999999999996</v>
      </c>
      <c r="AK36" s="12">
        <v>0</v>
      </c>
      <c r="AL36" s="15">
        <f t="shared" si="14"/>
        <v>0</v>
      </c>
      <c r="AM36" s="12">
        <v>0.09</v>
      </c>
      <c r="AN36" s="12">
        <v>0</v>
      </c>
      <c r="AO36" s="15">
        <f t="shared" si="15"/>
        <v>0</v>
      </c>
      <c r="AP36" s="12">
        <v>3.07</v>
      </c>
      <c r="AQ36" s="12">
        <v>0.01</v>
      </c>
      <c r="AR36" s="15">
        <f t="shared" si="16"/>
        <v>0.32573289902280134</v>
      </c>
      <c r="AS36" s="12">
        <f t="shared" si="17"/>
        <v>49.97</v>
      </c>
      <c r="AT36" s="12">
        <f t="shared" si="18"/>
        <v>27.900000000000002</v>
      </c>
      <c r="AU36" s="15">
        <f t="shared" si="19"/>
        <v>55.833500100060043</v>
      </c>
    </row>
    <row r="37" spans="1:47" x14ac:dyDescent="0.25">
      <c r="A37" s="12">
        <v>31</v>
      </c>
      <c r="B37" s="13" t="s">
        <v>57</v>
      </c>
      <c r="C37" s="12">
        <v>3</v>
      </c>
      <c r="D37" s="12">
        <v>7</v>
      </c>
      <c r="E37" s="12">
        <v>0</v>
      </c>
      <c r="F37" s="12">
        <v>363.22</v>
      </c>
      <c r="G37" s="12">
        <v>27.88</v>
      </c>
      <c r="H37" s="15">
        <f t="shared" si="0"/>
        <v>7.6757887781509826</v>
      </c>
      <c r="I37" s="12">
        <v>65.53</v>
      </c>
      <c r="J37" s="12">
        <v>589.26</v>
      </c>
      <c r="K37" s="15">
        <f t="shared" si="1"/>
        <v>899.22173050511208</v>
      </c>
      <c r="L37" s="12">
        <f t="shared" si="2"/>
        <v>428.75</v>
      </c>
      <c r="M37" s="12">
        <f t="shared" si="3"/>
        <v>617.14</v>
      </c>
      <c r="N37" s="15">
        <f t="shared" si="4"/>
        <v>143.93935860058309</v>
      </c>
      <c r="O37" s="12">
        <v>0.25</v>
      </c>
      <c r="P37" s="12">
        <v>0</v>
      </c>
      <c r="Q37" s="15">
        <f t="shared" si="5"/>
        <v>0</v>
      </c>
      <c r="R37" s="12">
        <v>1.73</v>
      </c>
      <c r="S37" s="12">
        <v>6.81</v>
      </c>
      <c r="T37" s="15">
        <f t="shared" si="6"/>
        <v>393.64161849710979</v>
      </c>
      <c r="U37" s="12">
        <f t="shared" si="7"/>
        <v>430.73</v>
      </c>
      <c r="V37" s="12">
        <f t="shared" si="8"/>
        <v>623.94999999999993</v>
      </c>
      <c r="W37" s="15">
        <f t="shared" si="9"/>
        <v>144.85872820560442</v>
      </c>
      <c r="X37" s="12">
        <v>58.43</v>
      </c>
      <c r="Y37" s="12">
        <v>124.57</v>
      </c>
      <c r="Z37" s="15">
        <f t="shared" si="10"/>
        <v>213.19527639911001</v>
      </c>
      <c r="AA37" s="12">
        <v>2.96</v>
      </c>
      <c r="AB37" s="12">
        <v>0</v>
      </c>
      <c r="AC37" s="15">
        <f t="shared" si="11"/>
        <v>393.64161849710979</v>
      </c>
      <c r="AD37" s="12">
        <v>1.55</v>
      </c>
      <c r="AE37" s="12">
        <v>0.11</v>
      </c>
      <c r="AF37" s="15">
        <f t="shared" si="12"/>
        <v>7.096774193548387</v>
      </c>
      <c r="AG37" s="12">
        <v>11.34</v>
      </c>
      <c r="AH37" s="12">
        <v>5.63</v>
      </c>
      <c r="AI37" s="15">
        <f t="shared" si="13"/>
        <v>49.647266313932981</v>
      </c>
      <c r="AJ37" s="12">
        <v>5.24</v>
      </c>
      <c r="AK37" s="12">
        <v>0.59</v>
      </c>
      <c r="AL37" s="15">
        <f t="shared" si="14"/>
        <v>11.259541984732824</v>
      </c>
      <c r="AM37" s="12">
        <v>0.81</v>
      </c>
      <c r="AN37" s="12">
        <v>0</v>
      </c>
      <c r="AO37" s="15">
        <f t="shared" si="15"/>
        <v>0</v>
      </c>
      <c r="AP37" s="12">
        <v>26.42</v>
      </c>
      <c r="AQ37" s="12">
        <v>0.12</v>
      </c>
      <c r="AR37" s="15">
        <f t="shared" si="16"/>
        <v>0.45420136260408772</v>
      </c>
      <c r="AS37" s="12">
        <f t="shared" si="17"/>
        <v>537.48</v>
      </c>
      <c r="AT37" s="12">
        <f t="shared" si="18"/>
        <v>754.97</v>
      </c>
      <c r="AU37" s="15">
        <f t="shared" si="19"/>
        <v>140.4647614794969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18</v>
      </c>
      <c r="D40" s="12">
        <v>11</v>
      </c>
      <c r="E40" s="12">
        <v>0</v>
      </c>
      <c r="F40" s="12">
        <v>851.35</v>
      </c>
      <c r="G40" s="12">
        <v>815.23</v>
      </c>
      <c r="H40" s="15">
        <f t="shared" si="20"/>
        <v>95.757326598931115</v>
      </c>
      <c r="I40" s="12">
        <v>242.06</v>
      </c>
      <c r="J40" s="12">
        <v>104.5</v>
      </c>
      <c r="K40" s="15">
        <f t="shared" si="21"/>
        <v>43.171114599686028</v>
      </c>
      <c r="L40" s="12">
        <f t="shared" si="22"/>
        <v>1093.4100000000001</v>
      </c>
      <c r="M40" s="12">
        <f t="shared" si="23"/>
        <v>919.73</v>
      </c>
      <c r="N40" s="15">
        <f t="shared" si="24"/>
        <v>84.115747981086685</v>
      </c>
      <c r="O40" s="12">
        <v>0.78</v>
      </c>
      <c r="P40" s="12">
        <v>0</v>
      </c>
      <c r="Q40" s="15">
        <f t="shared" si="25"/>
        <v>0</v>
      </c>
      <c r="R40" s="12">
        <v>5.0199999999999996</v>
      </c>
      <c r="S40" s="12">
        <v>0</v>
      </c>
      <c r="T40" s="15">
        <f t="shared" si="26"/>
        <v>0</v>
      </c>
      <c r="U40" s="12">
        <f t="shared" si="27"/>
        <v>1099.21</v>
      </c>
      <c r="V40" s="12">
        <f t="shared" si="28"/>
        <v>919.73</v>
      </c>
      <c r="W40" s="15">
        <f t="shared" si="29"/>
        <v>83.671909826147868</v>
      </c>
      <c r="X40" s="12">
        <v>188.3</v>
      </c>
      <c r="Y40" s="12">
        <v>38.4</v>
      </c>
      <c r="Z40" s="15">
        <f t="shared" si="30"/>
        <v>20.39298990971853</v>
      </c>
      <c r="AA40" s="12">
        <v>8.42</v>
      </c>
      <c r="AB40" s="12">
        <v>0</v>
      </c>
      <c r="AC40" s="15">
        <f t="shared" si="31"/>
        <v>0</v>
      </c>
      <c r="AD40" s="12">
        <v>3.05</v>
      </c>
      <c r="AE40" s="12">
        <v>0</v>
      </c>
      <c r="AF40" s="15">
        <f t="shared" si="32"/>
        <v>0</v>
      </c>
      <c r="AG40" s="12">
        <v>31</v>
      </c>
      <c r="AH40" s="12">
        <v>0.88</v>
      </c>
      <c r="AI40" s="15">
        <f t="shared" si="33"/>
        <v>2.838709677419355</v>
      </c>
      <c r="AJ40" s="12">
        <v>16.91</v>
      </c>
      <c r="AK40" s="12">
        <v>0</v>
      </c>
      <c r="AL40" s="15">
        <f t="shared" si="34"/>
        <v>0</v>
      </c>
      <c r="AM40" s="12">
        <v>2.59</v>
      </c>
      <c r="AN40" s="12">
        <v>0</v>
      </c>
      <c r="AO40" s="15">
        <f t="shared" si="35"/>
        <v>0</v>
      </c>
      <c r="AP40" s="12">
        <v>85.68</v>
      </c>
      <c r="AQ40" s="12">
        <v>0</v>
      </c>
      <c r="AR40" s="15">
        <f t="shared" si="36"/>
        <v>0</v>
      </c>
      <c r="AS40" s="12">
        <f t="shared" si="37"/>
        <v>1435.16</v>
      </c>
      <c r="AT40" s="12">
        <f t="shared" si="38"/>
        <v>959.01</v>
      </c>
      <c r="AU40" s="15">
        <f t="shared" si="39"/>
        <v>66.822514562836204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2</v>
      </c>
      <c r="E41" s="12">
        <v>0</v>
      </c>
      <c r="F41" s="12">
        <v>19.48</v>
      </c>
      <c r="G41" s="12">
        <v>0</v>
      </c>
      <c r="H41" s="15">
        <f t="shared" si="20"/>
        <v>0</v>
      </c>
      <c r="I41" s="12">
        <v>13.25</v>
      </c>
      <c r="J41" s="12">
        <v>0</v>
      </c>
      <c r="K41" s="15">
        <f t="shared" si="21"/>
        <v>0</v>
      </c>
      <c r="L41" s="12">
        <f t="shared" si="22"/>
        <v>32.730000000000004</v>
      </c>
      <c r="M41" s="12">
        <f t="shared" si="23"/>
        <v>0</v>
      </c>
      <c r="N41" s="15">
        <f t="shared" si="24"/>
        <v>0</v>
      </c>
      <c r="O41" s="12">
        <v>13.56</v>
      </c>
      <c r="P41" s="12">
        <v>0</v>
      </c>
      <c r="Q41" s="15">
        <f t="shared" si="25"/>
        <v>0</v>
      </c>
      <c r="R41" s="12">
        <v>5.39</v>
      </c>
      <c r="S41" s="12">
        <v>0</v>
      </c>
      <c r="T41" s="15">
        <f t="shared" si="26"/>
        <v>0</v>
      </c>
      <c r="U41" s="12">
        <f t="shared" si="27"/>
        <v>51.680000000000007</v>
      </c>
      <c r="V41" s="12">
        <f t="shared" si="28"/>
        <v>0</v>
      </c>
      <c r="W41" s="15">
        <f t="shared" si="29"/>
        <v>0</v>
      </c>
      <c r="X41" s="12">
        <v>0</v>
      </c>
      <c r="Y41" s="12">
        <v>4.03</v>
      </c>
      <c r="Z41" s="15" t="e">
        <f t="shared" si="30"/>
        <v>#DIV/0!</v>
      </c>
      <c r="AA41" s="12">
        <v>0</v>
      </c>
      <c r="AB41" s="12">
        <v>0</v>
      </c>
      <c r="AC41" s="15">
        <f t="shared" si="31"/>
        <v>0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0.32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0</v>
      </c>
      <c r="AR41" s="15" t="e">
        <f t="shared" si="36"/>
        <v>#DIV/0!</v>
      </c>
      <c r="AS41" s="12">
        <f t="shared" si="37"/>
        <v>51.680000000000007</v>
      </c>
      <c r="AT41" s="12">
        <f t="shared" si="38"/>
        <v>4.3500000000000005</v>
      </c>
      <c r="AU41" s="15">
        <f t="shared" si="39"/>
        <v>8.4171826625386998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0</v>
      </c>
      <c r="F43" s="12">
        <v>1.1399999999999999</v>
      </c>
      <c r="G43" s="12">
        <v>0</v>
      </c>
      <c r="H43" s="15">
        <f t="shared" si="20"/>
        <v>0</v>
      </c>
      <c r="I43" s="12">
        <v>0.1</v>
      </c>
      <c r="J43" s="12">
        <v>4.08</v>
      </c>
      <c r="K43" s="15">
        <f t="shared" si="21"/>
        <v>4079.9999999999995</v>
      </c>
      <c r="L43" s="12">
        <f t="shared" si="22"/>
        <v>1.24</v>
      </c>
      <c r="M43" s="12">
        <f t="shared" si="23"/>
        <v>4.08</v>
      </c>
      <c r="N43" s="15">
        <f t="shared" si="24"/>
        <v>329.03225806451616</v>
      </c>
      <c r="O43" s="12">
        <v>0.01</v>
      </c>
      <c r="P43" s="12">
        <v>0</v>
      </c>
      <c r="Q43" s="15">
        <f t="shared" si="25"/>
        <v>0</v>
      </c>
      <c r="R43" s="12">
        <v>0</v>
      </c>
      <c r="S43" s="12">
        <v>0.13</v>
      </c>
      <c r="T43" s="15" t="e">
        <f t="shared" si="26"/>
        <v>#DIV/0!</v>
      </c>
      <c r="U43" s="12">
        <f t="shared" si="27"/>
        <v>1.25</v>
      </c>
      <c r="V43" s="12">
        <f t="shared" si="28"/>
        <v>4.21</v>
      </c>
      <c r="W43" s="15">
        <f t="shared" si="29"/>
        <v>336.8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6.27</v>
      </c>
      <c r="AR43" s="15" t="e">
        <f t="shared" si="36"/>
        <v>#DIV/0!</v>
      </c>
      <c r="AS43" s="12">
        <f t="shared" si="37"/>
        <v>1.25</v>
      </c>
      <c r="AT43" s="12">
        <f t="shared" si="38"/>
        <v>10.48</v>
      </c>
      <c r="AU43" s="15">
        <f t="shared" si="39"/>
        <v>838.40000000000009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</v>
      </c>
      <c r="K44" s="15" t="e">
        <f t="shared" si="21"/>
        <v>#DIV/0!</v>
      </c>
      <c r="L44" s="12">
        <f t="shared" si="22"/>
        <v>0</v>
      </c>
      <c r="M44" s="12">
        <f t="shared" si="23"/>
        <v>0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</v>
      </c>
      <c r="W44" s="15" t="e">
        <f t="shared" si="29"/>
        <v>#DIV/0!</v>
      </c>
      <c r="X44" s="12">
        <v>0</v>
      </c>
      <c r="Y44" s="12">
        <v>0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0</v>
      </c>
      <c r="AT44" s="12">
        <f t="shared" si="38"/>
        <v>0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0</v>
      </c>
      <c r="K46" s="15" t="e">
        <f t="shared" si="21"/>
        <v>#DIV/0!</v>
      </c>
      <c r="L46" s="12">
        <f t="shared" si="22"/>
        <v>0</v>
      </c>
      <c r="M46" s="12">
        <f t="shared" si="23"/>
        <v>0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0</v>
      </c>
      <c r="W46" s="15" t="e">
        <f t="shared" si="29"/>
        <v>#DIV/0!</v>
      </c>
      <c r="X46" s="12">
        <v>0</v>
      </c>
      <c r="Y46" s="12">
        <v>0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</v>
      </c>
      <c r="AR46" s="15" t="e">
        <f t="shared" si="36"/>
        <v>#DIV/0!</v>
      </c>
      <c r="AS46" s="12">
        <f t="shared" si="37"/>
        <v>0</v>
      </c>
      <c r="AT46" s="12">
        <f t="shared" si="38"/>
        <v>0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15</v>
      </c>
      <c r="D49" s="12">
        <v>11</v>
      </c>
      <c r="E49" s="12">
        <v>6</v>
      </c>
      <c r="F49" s="12">
        <v>457.24</v>
      </c>
      <c r="G49" s="12">
        <v>268.23</v>
      </c>
      <c r="H49" s="15">
        <f t="shared" si="20"/>
        <v>58.662846645087917</v>
      </c>
      <c r="I49" s="12">
        <v>200.49</v>
      </c>
      <c r="J49" s="12">
        <v>1.67</v>
      </c>
      <c r="K49" s="15">
        <f t="shared" si="21"/>
        <v>0.83295924983789704</v>
      </c>
      <c r="L49" s="12">
        <f t="shared" si="22"/>
        <v>657.73</v>
      </c>
      <c r="M49" s="12">
        <f t="shared" si="23"/>
        <v>269.90000000000003</v>
      </c>
      <c r="N49" s="15">
        <f t="shared" si="24"/>
        <v>41.035075182825778</v>
      </c>
      <c r="O49" s="12">
        <v>0.96</v>
      </c>
      <c r="P49" s="12">
        <v>0.09</v>
      </c>
      <c r="Q49" s="15">
        <f t="shared" si="25"/>
        <v>9.375</v>
      </c>
      <c r="R49" s="12">
        <v>7.15</v>
      </c>
      <c r="S49" s="12">
        <v>0</v>
      </c>
      <c r="T49" s="15">
        <f t="shared" si="26"/>
        <v>0</v>
      </c>
      <c r="U49" s="12">
        <f t="shared" si="27"/>
        <v>665.84</v>
      </c>
      <c r="V49" s="12">
        <f t="shared" si="28"/>
        <v>269.99</v>
      </c>
      <c r="W49" s="15">
        <f t="shared" si="29"/>
        <v>40.548780487804876</v>
      </c>
      <c r="X49" s="12">
        <v>233.95</v>
      </c>
      <c r="Y49" s="12">
        <v>0</v>
      </c>
      <c r="Z49" s="15">
        <f t="shared" si="30"/>
        <v>0</v>
      </c>
      <c r="AA49" s="12">
        <v>10.6</v>
      </c>
      <c r="AB49" s="12">
        <v>0</v>
      </c>
      <c r="AC49" s="15">
        <f t="shared" si="31"/>
        <v>0</v>
      </c>
      <c r="AD49" s="12">
        <v>3.17</v>
      </c>
      <c r="AE49" s="12">
        <v>0</v>
      </c>
      <c r="AF49" s="15">
        <f t="shared" si="32"/>
        <v>0</v>
      </c>
      <c r="AG49" s="12">
        <v>38</v>
      </c>
      <c r="AH49" s="12">
        <v>0</v>
      </c>
      <c r="AI49" s="15">
        <f t="shared" si="33"/>
        <v>0</v>
      </c>
      <c r="AJ49" s="12">
        <v>21.01</v>
      </c>
      <c r="AK49" s="12">
        <v>0</v>
      </c>
      <c r="AL49" s="15">
        <f t="shared" si="34"/>
        <v>0</v>
      </c>
      <c r="AM49" s="12">
        <v>3.21</v>
      </c>
      <c r="AN49" s="12">
        <v>0</v>
      </c>
      <c r="AO49" s="15">
        <f t="shared" si="35"/>
        <v>0</v>
      </c>
      <c r="AP49" s="12">
        <v>77.14</v>
      </c>
      <c r="AQ49" s="12">
        <v>0</v>
      </c>
      <c r="AR49" s="15">
        <f t="shared" si="36"/>
        <v>0</v>
      </c>
      <c r="AS49" s="12">
        <f t="shared" si="37"/>
        <v>1052.92</v>
      </c>
      <c r="AT49" s="12">
        <f t="shared" si="38"/>
        <v>269.99</v>
      </c>
      <c r="AU49" s="15">
        <f t="shared" si="39"/>
        <v>25.6420240854006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83</v>
      </c>
      <c r="D56" s="14">
        <f>SUM(D4:D55)</f>
        <v>102</v>
      </c>
      <c r="E56" s="14">
        <f>SUM(E4:E55)</f>
        <v>7</v>
      </c>
      <c r="F56" s="14">
        <f>SUM(F4:F55)</f>
        <v>5578.4800000000005</v>
      </c>
      <c r="G56" s="14">
        <f>SUM(G4:G55)</f>
        <v>4161.0200000000004</v>
      </c>
      <c r="H56" s="16">
        <f t="shared" si="20"/>
        <v>74.590569474121978</v>
      </c>
      <c r="I56" s="14">
        <f>SUM(I4:I55)</f>
        <v>1554.7599999999998</v>
      </c>
      <c r="J56" s="14">
        <f>SUM(J4:J55)</f>
        <v>1712.56</v>
      </c>
      <c r="K56" s="16">
        <f t="shared" si="21"/>
        <v>110.14947644652553</v>
      </c>
      <c r="L56" s="14">
        <f>SUM(L4:L55)</f>
        <v>7133.2400000000016</v>
      </c>
      <c r="M56" s="14">
        <f>SUM(M4:M55)</f>
        <v>5873.58</v>
      </c>
      <c r="N56" s="16">
        <f t="shared" si="24"/>
        <v>82.340983900723913</v>
      </c>
      <c r="O56" s="14">
        <f>SUM(O4:O55)</f>
        <v>25.09</v>
      </c>
      <c r="P56" s="14">
        <f>SUM(P4:P55)</f>
        <v>0.96000000000000008</v>
      </c>
      <c r="Q56" s="16">
        <f t="shared" si="25"/>
        <v>3.8262255878836191</v>
      </c>
      <c r="R56" s="14">
        <f>SUM(R4:R55)</f>
        <v>47.04</v>
      </c>
      <c r="S56" s="14">
        <f>SUM(S4:S55)</f>
        <v>101.19</v>
      </c>
      <c r="T56" s="16">
        <f t="shared" si="26"/>
        <v>215.11479591836732</v>
      </c>
      <c r="U56" s="14">
        <f>SUM(U4:U55)</f>
        <v>7205.3700000000017</v>
      </c>
      <c r="V56" s="14">
        <f>SUM(V4:V55)</f>
        <v>5975.7300000000005</v>
      </c>
      <c r="W56" s="16">
        <f t="shared" si="29"/>
        <v>82.934394763905246</v>
      </c>
      <c r="X56" s="14">
        <f>SUM(X4:X55)</f>
        <v>1206.96</v>
      </c>
      <c r="Y56" s="14">
        <f>SUM(Y4:Y55)</f>
        <v>603.59</v>
      </c>
      <c r="Z56" s="16">
        <f t="shared" si="30"/>
        <v>50.009113806588459</v>
      </c>
      <c r="AA56" s="14">
        <f>SUM(AA4:AA55)</f>
        <v>60.860000000000007</v>
      </c>
      <c r="AB56" s="14">
        <f>SUM(AB4:AB55)</f>
        <v>0</v>
      </c>
      <c r="AC56" s="16">
        <f>(AB56/AA56)*100</f>
        <v>0</v>
      </c>
      <c r="AD56" s="14">
        <f>SUM(AD4:AD55)</f>
        <v>28.830000000000013</v>
      </c>
      <c r="AE56" s="14">
        <f>SUM(AE4:AE55)</f>
        <v>14.419999999999998</v>
      </c>
      <c r="AF56" s="16">
        <f t="shared" si="32"/>
        <v>50.017343045438757</v>
      </c>
      <c r="AG56" s="14">
        <f>SUM(AG4:AG55)</f>
        <v>229.59</v>
      </c>
      <c r="AH56" s="14">
        <f>SUM(AH4:AH55)</f>
        <v>33.15</v>
      </c>
      <c r="AI56" s="16">
        <f t="shared" si="33"/>
        <v>14.438782176924081</v>
      </c>
      <c r="AJ56" s="14">
        <f>SUM(AJ4:AJ55)</f>
        <v>101.61</v>
      </c>
      <c r="AK56" s="14">
        <f>SUM(AK4:AK55)</f>
        <v>1.6099999999999999</v>
      </c>
      <c r="AL56" s="16">
        <f t="shared" si="34"/>
        <v>1.5844897155791751</v>
      </c>
      <c r="AM56" s="14">
        <f>SUM(AM4:AM55)</f>
        <v>16.529999999999998</v>
      </c>
      <c r="AN56" s="14">
        <f>SUM(AN4:AN55)</f>
        <v>0</v>
      </c>
      <c r="AO56" s="16">
        <f t="shared" si="35"/>
        <v>0</v>
      </c>
      <c r="AP56" s="14">
        <f>SUM(AP4:AP55)</f>
        <v>558.79000000000008</v>
      </c>
      <c r="AQ56" s="14">
        <f>SUM(AQ4:AQ55)</f>
        <v>72.140000000000015</v>
      </c>
      <c r="AR56" s="16">
        <f t="shared" si="36"/>
        <v>12.910037760160348</v>
      </c>
      <c r="AS56" s="14">
        <f>SUM(AS4:AS55)</f>
        <v>9408.5400000000009</v>
      </c>
      <c r="AT56" s="14">
        <f>SUM(AT4:AT55)</f>
        <v>6700.6399999999985</v>
      </c>
      <c r="AU56" s="16">
        <f t="shared" si="39"/>
        <v>71.218701307535468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99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3</v>
      </c>
      <c r="D7" s="12">
        <v>6</v>
      </c>
      <c r="E7" s="12">
        <v>0</v>
      </c>
      <c r="F7" s="12">
        <v>395.95</v>
      </c>
      <c r="G7" s="12">
        <v>161.19999999999999</v>
      </c>
      <c r="H7" s="15">
        <f t="shared" ref="H7:H38" si="0">(G7/F7)*100</f>
        <v>40.71221113776992</v>
      </c>
      <c r="I7" s="12">
        <v>89.05</v>
      </c>
      <c r="J7" s="12">
        <v>20.239999999999998</v>
      </c>
      <c r="K7" s="15">
        <f t="shared" ref="K7:K38" si="1">(J7/I7)*100</f>
        <v>22.728804042672653</v>
      </c>
      <c r="L7" s="12">
        <f t="shared" ref="L7:L38" si="2">(F7+I7)</f>
        <v>485</v>
      </c>
      <c r="M7" s="12">
        <f t="shared" ref="M7:M38" si="3">(G7+J7)</f>
        <v>181.44</v>
      </c>
      <c r="N7" s="15">
        <f t="shared" ref="N7:N38" si="4">(M7/L7)*100</f>
        <v>37.410309278350518</v>
      </c>
      <c r="O7" s="12">
        <v>39.1</v>
      </c>
      <c r="P7" s="12">
        <v>0</v>
      </c>
      <c r="Q7" s="15">
        <f t="shared" ref="Q7:Q38" si="5">(P7/O7)*100</f>
        <v>0</v>
      </c>
      <c r="R7" s="12">
        <v>27.2</v>
      </c>
      <c r="S7" s="12">
        <v>0.66</v>
      </c>
      <c r="T7" s="15">
        <f t="shared" ref="T7:T38" si="6">(S7/R7)*100</f>
        <v>2.4264705882352944</v>
      </c>
      <c r="U7" s="12">
        <f t="shared" ref="U7:U38" si="7">(L7+O7+R7)</f>
        <v>551.30000000000007</v>
      </c>
      <c r="V7" s="12">
        <f t="shared" ref="V7:V38" si="8">(M7+P7+S7)</f>
        <v>182.1</v>
      </c>
      <c r="W7" s="15">
        <f t="shared" ref="W7:W38" si="9">(V7/U7)*100</f>
        <v>33.031017594775982</v>
      </c>
      <c r="X7" s="12">
        <v>146.49</v>
      </c>
      <c r="Y7" s="12">
        <v>50.7</v>
      </c>
      <c r="Z7" s="15">
        <f t="shared" ref="Z7:Z38" si="10">(Y7/X7)*100</f>
        <v>34.609870980954334</v>
      </c>
      <c r="AA7" s="12">
        <v>0.62</v>
      </c>
      <c r="AB7" s="12">
        <v>0</v>
      </c>
      <c r="AC7" s="15">
        <f t="shared" ref="AC7:AC38" si="11">(S7/R7)*100</f>
        <v>2.4264705882352944</v>
      </c>
      <c r="AD7" s="12">
        <v>0.92</v>
      </c>
      <c r="AE7" s="12">
        <v>0.41</v>
      </c>
      <c r="AF7" s="15">
        <f t="shared" ref="AF7:AF38" si="12">(AE7/AD7)*100</f>
        <v>44.565217391304344</v>
      </c>
      <c r="AG7" s="12">
        <v>1.97</v>
      </c>
      <c r="AH7" s="12">
        <v>3.68</v>
      </c>
      <c r="AI7" s="15">
        <f t="shared" ref="AI7:AI38" si="13">(AH7/AG7)*100</f>
        <v>186.8020304568528</v>
      </c>
      <c r="AJ7" s="12">
        <v>1.38</v>
      </c>
      <c r="AK7" s="12">
        <v>0</v>
      </c>
      <c r="AL7" s="15">
        <f t="shared" ref="AL7:AL38" si="14">(AK7/AJ7)*100</f>
        <v>0</v>
      </c>
      <c r="AM7" s="12">
        <v>0.24</v>
      </c>
      <c r="AN7" s="12">
        <v>0</v>
      </c>
      <c r="AO7" s="15">
        <f t="shared" ref="AO7:AO38" si="15">(AN7/AM7)*100</f>
        <v>0</v>
      </c>
      <c r="AP7" s="12">
        <v>11.53</v>
      </c>
      <c r="AQ7" s="12">
        <v>0.03</v>
      </c>
      <c r="AR7" s="15">
        <f t="shared" ref="AR7:AR38" si="16">(AQ7/AP7)*100</f>
        <v>0.26019080659150046</v>
      </c>
      <c r="AS7" s="12">
        <f t="shared" ref="AS7:AS38" si="17">(U7+X7+AA7+AD7+AG7+AJ7+AM7+AP7)</f>
        <v>714.45</v>
      </c>
      <c r="AT7" s="12">
        <f t="shared" ref="AT7:AT38" si="18">(V7+Y7+AB7+AE7+AH7+AK7+AN7+AQ7)</f>
        <v>236.92000000000002</v>
      </c>
      <c r="AU7" s="15">
        <f t="shared" ref="AU7:AU38" si="19">(AT7/AS7)*100</f>
        <v>33.161172930226044</v>
      </c>
    </row>
    <row r="8" spans="1:47" x14ac:dyDescent="0.25">
      <c r="A8" s="12">
        <v>2</v>
      </c>
      <c r="B8" s="13" t="s">
        <v>28</v>
      </c>
      <c r="C8" s="12">
        <v>1</v>
      </c>
      <c r="D8" s="12">
        <v>0</v>
      </c>
      <c r="E8" s="12">
        <v>0</v>
      </c>
      <c r="F8" s="12">
        <v>4.5</v>
      </c>
      <c r="G8" s="12">
        <v>42.31</v>
      </c>
      <c r="H8" s="15">
        <f t="shared" si="0"/>
        <v>940.22222222222229</v>
      </c>
      <c r="I8" s="12">
        <v>0.36</v>
      </c>
      <c r="J8" s="12">
        <v>1.43</v>
      </c>
      <c r="K8" s="15">
        <f t="shared" si="1"/>
        <v>397.22222222222223</v>
      </c>
      <c r="L8" s="12">
        <f t="shared" si="2"/>
        <v>4.8600000000000003</v>
      </c>
      <c r="M8" s="12">
        <f t="shared" si="3"/>
        <v>43.74</v>
      </c>
      <c r="N8" s="15">
        <f t="shared" si="4"/>
        <v>900</v>
      </c>
      <c r="O8" s="12">
        <v>1.89</v>
      </c>
      <c r="P8" s="12">
        <v>0</v>
      </c>
      <c r="Q8" s="15">
        <f t="shared" si="5"/>
        <v>0</v>
      </c>
      <c r="R8" s="12">
        <v>0</v>
      </c>
      <c r="S8" s="12">
        <v>0.01</v>
      </c>
      <c r="T8" s="15" t="e">
        <f t="shared" si="6"/>
        <v>#DIV/0!</v>
      </c>
      <c r="U8" s="12">
        <f t="shared" si="7"/>
        <v>6.75</v>
      </c>
      <c r="V8" s="12">
        <f t="shared" si="8"/>
        <v>43.75</v>
      </c>
      <c r="W8" s="15">
        <f t="shared" si="9"/>
        <v>648.14814814814815</v>
      </c>
      <c r="X8" s="12">
        <v>17.309999999999999</v>
      </c>
      <c r="Y8" s="12">
        <v>1.56</v>
      </c>
      <c r="Z8" s="15">
        <f t="shared" si="10"/>
        <v>9.0121317157712308</v>
      </c>
      <c r="AA8" s="12">
        <v>0</v>
      </c>
      <c r="AB8" s="12">
        <v>0</v>
      </c>
      <c r="AC8" s="15" t="e">
        <f t="shared" si="11"/>
        <v>#DIV/0!</v>
      </c>
      <c r="AD8" s="12">
        <v>0.17</v>
      </c>
      <c r="AE8" s="12">
        <v>0.25</v>
      </c>
      <c r="AF8" s="15">
        <f t="shared" si="12"/>
        <v>147.05882352941174</v>
      </c>
      <c r="AG8" s="12">
        <v>0.3</v>
      </c>
      <c r="AH8" s="12">
        <v>0.04</v>
      </c>
      <c r="AI8" s="15">
        <f t="shared" si="13"/>
        <v>13.333333333333334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0.59</v>
      </c>
      <c r="AQ8" s="12">
        <v>0</v>
      </c>
      <c r="AR8" s="15">
        <f t="shared" si="16"/>
        <v>0</v>
      </c>
      <c r="AS8" s="12">
        <f t="shared" si="17"/>
        <v>25.12</v>
      </c>
      <c r="AT8" s="12">
        <f t="shared" si="18"/>
        <v>45.6</v>
      </c>
      <c r="AU8" s="15">
        <f t="shared" si="19"/>
        <v>181.52866242038218</v>
      </c>
    </row>
    <row r="9" spans="1:47" x14ac:dyDescent="0.25">
      <c r="A9" s="12">
        <v>3</v>
      </c>
      <c r="B9" s="13" t="s">
        <v>29</v>
      </c>
      <c r="C9" s="12">
        <v>0</v>
      </c>
      <c r="D9" s="12">
        <v>3</v>
      </c>
      <c r="E9" s="12">
        <v>0</v>
      </c>
      <c r="F9" s="12">
        <v>61.02</v>
      </c>
      <c r="G9" s="12">
        <v>1.78</v>
      </c>
      <c r="H9" s="15">
        <f t="shared" si="0"/>
        <v>2.9170763684038019</v>
      </c>
      <c r="I9" s="12">
        <v>6.74</v>
      </c>
      <c r="J9" s="12">
        <v>71.83</v>
      </c>
      <c r="K9" s="15">
        <f t="shared" si="1"/>
        <v>1065.7270029673591</v>
      </c>
      <c r="L9" s="12">
        <f t="shared" si="2"/>
        <v>67.760000000000005</v>
      </c>
      <c r="M9" s="12">
        <f t="shared" si="3"/>
        <v>73.61</v>
      </c>
      <c r="N9" s="15">
        <f t="shared" si="4"/>
        <v>108.63341204250294</v>
      </c>
      <c r="O9" s="12">
        <v>11.34</v>
      </c>
      <c r="P9" s="12">
        <v>0</v>
      </c>
      <c r="Q9" s="15">
        <f t="shared" si="5"/>
        <v>0</v>
      </c>
      <c r="R9" s="12">
        <v>1.85</v>
      </c>
      <c r="S9" s="12">
        <v>0.56000000000000005</v>
      </c>
      <c r="T9" s="15">
        <f t="shared" si="6"/>
        <v>30.270270270270274</v>
      </c>
      <c r="U9" s="12">
        <f t="shared" si="7"/>
        <v>80.95</v>
      </c>
      <c r="V9" s="12">
        <f t="shared" si="8"/>
        <v>74.17</v>
      </c>
      <c r="W9" s="15">
        <f t="shared" si="9"/>
        <v>91.624459542927724</v>
      </c>
      <c r="X9" s="12">
        <v>26.54</v>
      </c>
      <c r="Y9" s="12">
        <v>5.8</v>
      </c>
      <c r="Z9" s="15">
        <f t="shared" si="10"/>
        <v>21.85380557648832</v>
      </c>
      <c r="AA9" s="12">
        <v>0</v>
      </c>
      <c r="AB9" s="12">
        <v>0</v>
      </c>
      <c r="AC9" s="15">
        <f t="shared" si="11"/>
        <v>30.270270270270274</v>
      </c>
      <c r="AD9" s="12">
        <v>0.2</v>
      </c>
      <c r="AE9" s="12">
        <v>0.34</v>
      </c>
      <c r="AF9" s="15">
        <f t="shared" si="12"/>
        <v>170</v>
      </c>
      <c r="AG9" s="12">
        <v>0.5</v>
      </c>
      <c r="AH9" s="12">
        <v>0.24</v>
      </c>
      <c r="AI9" s="15">
        <f t="shared" si="13"/>
        <v>48</v>
      </c>
      <c r="AJ9" s="12">
        <v>0</v>
      </c>
      <c r="AK9" s="12">
        <v>0</v>
      </c>
      <c r="AL9" s="15" t="e">
        <f t="shared" si="14"/>
        <v>#DIV/0!</v>
      </c>
      <c r="AM9" s="12">
        <v>0.06</v>
      </c>
      <c r="AN9" s="12">
        <v>0</v>
      </c>
      <c r="AO9" s="15">
        <f t="shared" si="15"/>
        <v>0</v>
      </c>
      <c r="AP9" s="12">
        <v>3.23</v>
      </c>
      <c r="AQ9" s="12">
        <v>0</v>
      </c>
      <c r="AR9" s="15">
        <f t="shared" si="16"/>
        <v>0</v>
      </c>
      <c r="AS9" s="12">
        <f t="shared" si="17"/>
        <v>111.48000000000002</v>
      </c>
      <c r="AT9" s="12">
        <f t="shared" si="18"/>
        <v>80.55</v>
      </c>
      <c r="AU9" s="15">
        <f t="shared" si="19"/>
        <v>72.25511302475779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5" t="e">
        <f t="shared" si="0"/>
        <v>#DIV/0!</v>
      </c>
      <c r="I10" s="12">
        <v>0</v>
      </c>
      <c r="J10" s="12">
        <v>2.42</v>
      </c>
      <c r="K10" s="15" t="e">
        <f t="shared" si="1"/>
        <v>#DIV/0!</v>
      </c>
      <c r="L10" s="12">
        <f t="shared" si="2"/>
        <v>0</v>
      </c>
      <c r="M10" s="12">
        <f t="shared" si="3"/>
        <v>2.42</v>
      </c>
      <c r="N10" s="15" t="e">
        <f t="shared" si="4"/>
        <v>#DIV/0!</v>
      </c>
      <c r="O10" s="12">
        <v>0</v>
      </c>
      <c r="P10" s="12">
        <v>0.01</v>
      </c>
      <c r="Q10" s="15" t="e">
        <f t="shared" si="5"/>
        <v>#DIV/0!</v>
      </c>
      <c r="R10" s="12">
        <v>0</v>
      </c>
      <c r="S10" s="12">
        <v>0.24</v>
      </c>
      <c r="T10" s="15" t="e">
        <f t="shared" si="6"/>
        <v>#DIV/0!</v>
      </c>
      <c r="U10" s="12">
        <f t="shared" si="7"/>
        <v>0</v>
      </c>
      <c r="V10" s="12">
        <f t="shared" si="8"/>
        <v>2.67</v>
      </c>
      <c r="W10" s="15" t="e">
        <f t="shared" si="9"/>
        <v>#DIV/0!</v>
      </c>
      <c r="X10" s="12">
        <v>0</v>
      </c>
      <c r="Y10" s="12">
        <v>0.46</v>
      </c>
      <c r="Z10" s="15" t="e">
        <f t="shared" si="10"/>
        <v>#DIV/0!</v>
      </c>
      <c r="AA10" s="12">
        <v>0</v>
      </c>
      <c r="AB10" s="12">
        <v>0</v>
      </c>
      <c r="AC10" s="15" t="e">
        <f t="shared" si="11"/>
        <v>#DIV/0!</v>
      </c>
      <c r="AD10" s="12">
        <v>0</v>
      </c>
      <c r="AE10" s="12">
        <v>0.01</v>
      </c>
      <c r="AF10" s="15" t="e">
        <f t="shared" si="12"/>
        <v>#DIV/0!</v>
      </c>
      <c r="AG10" s="12">
        <v>0</v>
      </c>
      <c r="AH10" s="12">
        <v>0.24</v>
      </c>
      <c r="AI10" s="15" t="e">
        <f t="shared" si="13"/>
        <v>#DIV/0!</v>
      </c>
      <c r="AJ10" s="12">
        <v>0.88</v>
      </c>
      <c r="AK10" s="12">
        <v>0</v>
      </c>
      <c r="AL10" s="15">
        <f t="shared" si="14"/>
        <v>0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0.35</v>
      </c>
      <c r="AR10" s="15" t="e">
        <f t="shared" si="16"/>
        <v>#DIV/0!</v>
      </c>
      <c r="AS10" s="12">
        <f t="shared" si="17"/>
        <v>0.88</v>
      </c>
      <c r="AT10" s="12">
        <f t="shared" si="18"/>
        <v>3.73</v>
      </c>
      <c r="AU10" s="15">
        <f t="shared" si="19"/>
        <v>423.86363636363632</v>
      </c>
    </row>
    <row r="11" spans="1:47" x14ac:dyDescent="0.25">
      <c r="A11" s="12">
        <v>5</v>
      </c>
      <c r="B11" s="13" t="s">
        <v>31</v>
      </c>
      <c r="C11" s="12">
        <v>11</v>
      </c>
      <c r="D11" s="12">
        <v>6</v>
      </c>
      <c r="E11" s="12">
        <v>0</v>
      </c>
      <c r="F11" s="12">
        <v>380.93</v>
      </c>
      <c r="G11" s="12">
        <v>586.74</v>
      </c>
      <c r="H11" s="15">
        <f t="shared" si="0"/>
        <v>154.02829916257582</v>
      </c>
      <c r="I11" s="12">
        <v>64.12</v>
      </c>
      <c r="J11" s="12">
        <v>39.92</v>
      </c>
      <c r="K11" s="15">
        <f t="shared" si="1"/>
        <v>62.258265751715534</v>
      </c>
      <c r="L11" s="12">
        <f t="shared" si="2"/>
        <v>445.05</v>
      </c>
      <c r="M11" s="12">
        <f t="shared" si="3"/>
        <v>626.66</v>
      </c>
      <c r="N11" s="15">
        <f t="shared" si="4"/>
        <v>140.80665093809682</v>
      </c>
      <c r="O11" s="12">
        <v>42.27</v>
      </c>
      <c r="P11" s="12">
        <v>0.01</v>
      </c>
      <c r="Q11" s="15">
        <f t="shared" si="5"/>
        <v>2.3657440264963331E-2</v>
      </c>
      <c r="R11" s="12">
        <v>20.32</v>
      </c>
      <c r="S11" s="12">
        <v>1.55</v>
      </c>
      <c r="T11" s="15">
        <f t="shared" si="6"/>
        <v>7.627952755905512</v>
      </c>
      <c r="U11" s="12">
        <f t="shared" si="7"/>
        <v>507.64</v>
      </c>
      <c r="V11" s="12">
        <f t="shared" si="8"/>
        <v>628.21999999999991</v>
      </c>
      <c r="W11" s="15">
        <f t="shared" si="9"/>
        <v>123.75305334489006</v>
      </c>
      <c r="X11" s="12">
        <v>296.63</v>
      </c>
      <c r="Y11" s="12">
        <v>60.41</v>
      </c>
      <c r="Z11" s="15">
        <f t="shared" si="10"/>
        <v>20.365438424973874</v>
      </c>
      <c r="AA11" s="12">
        <v>0.72</v>
      </c>
      <c r="AB11" s="12">
        <v>0</v>
      </c>
      <c r="AC11" s="15">
        <f t="shared" si="11"/>
        <v>7.627952755905512</v>
      </c>
      <c r="AD11" s="12">
        <v>0.78</v>
      </c>
      <c r="AE11" s="12">
        <v>2.13</v>
      </c>
      <c r="AF11" s="15">
        <f t="shared" si="12"/>
        <v>273.07692307692304</v>
      </c>
      <c r="AG11" s="12">
        <v>4.63</v>
      </c>
      <c r="AH11" s="12">
        <v>5.77</v>
      </c>
      <c r="AI11" s="15">
        <f t="shared" si="13"/>
        <v>124.62203023758099</v>
      </c>
      <c r="AJ11" s="12">
        <v>0</v>
      </c>
      <c r="AK11" s="12">
        <v>0</v>
      </c>
      <c r="AL11" s="15" t="e">
        <f t="shared" si="14"/>
        <v>#DIV/0!</v>
      </c>
      <c r="AM11" s="12">
        <v>0.24</v>
      </c>
      <c r="AN11" s="12">
        <v>0</v>
      </c>
      <c r="AO11" s="15">
        <f t="shared" si="15"/>
        <v>0</v>
      </c>
      <c r="AP11" s="12">
        <v>14.67</v>
      </c>
      <c r="AQ11" s="12">
        <v>0.03</v>
      </c>
      <c r="AR11" s="15">
        <f t="shared" si="16"/>
        <v>0.20449897750511245</v>
      </c>
      <c r="AS11" s="12">
        <f t="shared" si="17"/>
        <v>825.31</v>
      </c>
      <c r="AT11" s="12">
        <f t="shared" si="18"/>
        <v>696.55999999999983</v>
      </c>
      <c r="AU11" s="15">
        <f t="shared" si="19"/>
        <v>84.399801286789184</v>
      </c>
    </row>
    <row r="12" spans="1:47" x14ac:dyDescent="0.25">
      <c r="A12" s="12">
        <v>6</v>
      </c>
      <c r="B12" s="13" t="s">
        <v>32</v>
      </c>
      <c r="C12" s="12">
        <v>4</v>
      </c>
      <c r="D12" s="12">
        <v>2</v>
      </c>
      <c r="E12" s="12">
        <v>0</v>
      </c>
      <c r="F12" s="12">
        <v>283.20999999999998</v>
      </c>
      <c r="G12" s="12">
        <v>0.3</v>
      </c>
      <c r="H12" s="15">
        <f t="shared" si="0"/>
        <v>0.10592846297800219</v>
      </c>
      <c r="I12" s="12">
        <v>33.4</v>
      </c>
      <c r="J12" s="12">
        <v>132.08000000000001</v>
      </c>
      <c r="K12" s="15">
        <f t="shared" si="1"/>
        <v>395.44910179640726</v>
      </c>
      <c r="L12" s="12">
        <f t="shared" si="2"/>
        <v>316.60999999999996</v>
      </c>
      <c r="M12" s="12">
        <f t="shared" si="3"/>
        <v>132.38000000000002</v>
      </c>
      <c r="N12" s="15">
        <f t="shared" si="4"/>
        <v>41.811692618679146</v>
      </c>
      <c r="O12" s="12">
        <v>28.52</v>
      </c>
      <c r="P12" s="12">
        <v>0</v>
      </c>
      <c r="Q12" s="15">
        <f t="shared" si="5"/>
        <v>0</v>
      </c>
      <c r="R12" s="12">
        <v>6.11</v>
      </c>
      <c r="S12" s="12">
        <v>0.11</v>
      </c>
      <c r="T12" s="15">
        <f t="shared" si="6"/>
        <v>1.800327332242226</v>
      </c>
      <c r="U12" s="12">
        <f t="shared" si="7"/>
        <v>351.23999999999995</v>
      </c>
      <c r="V12" s="12">
        <f t="shared" si="8"/>
        <v>132.49000000000004</v>
      </c>
      <c r="W12" s="15">
        <f t="shared" si="9"/>
        <v>37.720646851155919</v>
      </c>
      <c r="X12" s="12">
        <v>34.61</v>
      </c>
      <c r="Y12" s="12">
        <v>6.17</v>
      </c>
      <c r="Z12" s="15">
        <f t="shared" si="10"/>
        <v>17.827217567177119</v>
      </c>
      <c r="AA12" s="12">
        <v>0.24</v>
      </c>
      <c r="AB12" s="12">
        <v>0</v>
      </c>
      <c r="AC12" s="15">
        <f t="shared" si="11"/>
        <v>1.800327332242226</v>
      </c>
      <c r="AD12" s="12">
        <v>0.25</v>
      </c>
      <c r="AE12" s="12">
        <v>0.2</v>
      </c>
      <c r="AF12" s="15">
        <f t="shared" si="12"/>
        <v>80</v>
      </c>
      <c r="AG12" s="12">
        <v>0.9</v>
      </c>
      <c r="AH12" s="12">
        <v>0.46</v>
      </c>
      <c r="AI12" s="15">
        <f t="shared" si="13"/>
        <v>51.111111111111107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6.6</v>
      </c>
      <c r="AQ12" s="12">
        <v>0</v>
      </c>
      <c r="AR12" s="15">
        <f t="shared" si="16"/>
        <v>0</v>
      </c>
      <c r="AS12" s="12">
        <f t="shared" si="17"/>
        <v>393.84</v>
      </c>
      <c r="AT12" s="12">
        <f t="shared" si="18"/>
        <v>139.32000000000002</v>
      </c>
      <c r="AU12" s="15">
        <f t="shared" si="19"/>
        <v>35.374771480804398</v>
      </c>
    </row>
    <row r="13" spans="1:47" x14ac:dyDescent="0.25">
      <c r="A13" s="12">
        <v>7</v>
      </c>
      <c r="B13" s="13" t="s">
        <v>33</v>
      </c>
      <c r="C13" s="12">
        <v>8</v>
      </c>
      <c r="D13" s="12">
        <v>12</v>
      </c>
      <c r="E13" s="12">
        <v>0</v>
      </c>
      <c r="F13" s="12">
        <v>923.33</v>
      </c>
      <c r="G13" s="12">
        <v>719.14</v>
      </c>
      <c r="H13" s="15">
        <f t="shared" si="0"/>
        <v>77.885479730973756</v>
      </c>
      <c r="I13" s="12">
        <v>203.05</v>
      </c>
      <c r="J13" s="12">
        <v>61.6</v>
      </c>
      <c r="K13" s="15">
        <f t="shared" si="1"/>
        <v>30.337355331199213</v>
      </c>
      <c r="L13" s="12">
        <f t="shared" si="2"/>
        <v>1126.3800000000001</v>
      </c>
      <c r="M13" s="12">
        <f t="shared" si="3"/>
        <v>780.74</v>
      </c>
      <c r="N13" s="15">
        <f t="shared" si="4"/>
        <v>69.314085832489909</v>
      </c>
      <c r="O13" s="12">
        <v>85.74</v>
      </c>
      <c r="P13" s="12">
        <v>0.15</v>
      </c>
      <c r="Q13" s="15">
        <f t="shared" si="5"/>
        <v>0.17494751574527642</v>
      </c>
      <c r="R13" s="12">
        <v>53.23</v>
      </c>
      <c r="S13" s="12">
        <v>17.670000000000002</v>
      </c>
      <c r="T13" s="15">
        <f t="shared" si="6"/>
        <v>33.195566409919223</v>
      </c>
      <c r="U13" s="12">
        <f t="shared" si="7"/>
        <v>1265.3500000000001</v>
      </c>
      <c r="V13" s="12">
        <f t="shared" si="8"/>
        <v>798.56</v>
      </c>
      <c r="W13" s="15">
        <f t="shared" si="9"/>
        <v>63.109811514600686</v>
      </c>
      <c r="X13" s="12">
        <v>348.44</v>
      </c>
      <c r="Y13" s="12">
        <v>103.4</v>
      </c>
      <c r="Z13" s="15">
        <f t="shared" si="10"/>
        <v>29.675123407186316</v>
      </c>
      <c r="AA13" s="12">
        <v>2.23</v>
      </c>
      <c r="AB13" s="12">
        <v>0</v>
      </c>
      <c r="AC13" s="15">
        <f t="shared" si="11"/>
        <v>33.195566409919223</v>
      </c>
      <c r="AD13" s="12">
        <v>3.59</v>
      </c>
      <c r="AE13" s="12">
        <v>0.88</v>
      </c>
      <c r="AF13" s="15">
        <f t="shared" si="12"/>
        <v>24.512534818941507</v>
      </c>
      <c r="AG13" s="12">
        <v>7.8</v>
      </c>
      <c r="AH13" s="12">
        <v>0.76</v>
      </c>
      <c r="AI13" s="15">
        <f t="shared" si="13"/>
        <v>9.7435897435897445</v>
      </c>
      <c r="AJ13" s="12">
        <v>2.89</v>
      </c>
      <c r="AK13" s="12">
        <v>0</v>
      </c>
      <c r="AL13" s="15">
        <f t="shared" si="14"/>
        <v>0</v>
      </c>
      <c r="AM13" s="12">
        <v>0.2</v>
      </c>
      <c r="AN13" s="12">
        <v>0</v>
      </c>
      <c r="AO13" s="15">
        <f t="shared" si="15"/>
        <v>0</v>
      </c>
      <c r="AP13" s="12">
        <v>28.79</v>
      </c>
      <c r="AQ13" s="12">
        <v>0</v>
      </c>
      <c r="AR13" s="15">
        <f t="shared" si="16"/>
        <v>0</v>
      </c>
      <c r="AS13" s="12">
        <f t="shared" si="17"/>
        <v>1659.2900000000002</v>
      </c>
      <c r="AT13" s="12">
        <f t="shared" si="18"/>
        <v>903.59999999999991</v>
      </c>
      <c r="AU13" s="15">
        <f t="shared" si="19"/>
        <v>54.457026800619538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0</v>
      </c>
      <c r="E14" s="12">
        <v>0</v>
      </c>
      <c r="F14" s="12">
        <v>52.78</v>
      </c>
      <c r="G14" s="12">
        <v>0</v>
      </c>
      <c r="H14" s="15">
        <f t="shared" si="0"/>
        <v>0</v>
      </c>
      <c r="I14" s="12">
        <v>3.22</v>
      </c>
      <c r="J14" s="12">
        <v>0</v>
      </c>
      <c r="K14" s="15">
        <f t="shared" si="1"/>
        <v>0</v>
      </c>
      <c r="L14" s="12">
        <f t="shared" si="2"/>
        <v>56</v>
      </c>
      <c r="M14" s="12">
        <f t="shared" si="3"/>
        <v>0</v>
      </c>
      <c r="N14" s="15">
        <f t="shared" si="4"/>
        <v>0</v>
      </c>
      <c r="O14" s="12">
        <v>8.93</v>
      </c>
      <c r="P14" s="12">
        <v>0</v>
      </c>
      <c r="Q14" s="15">
        <f t="shared" si="5"/>
        <v>0</v>
      </c>
      <c r="R14" s="12">
        <v>1.25</v>
      </c>
      <c r="S14" s="12">
        <v>0</v>
      </c>
      <c r="T14" s="15">
        <f t="shared" si="6"/>
        <v>0</v>
      </c>
      <c r="U14" s="12">
        <f t="shared" si="7"/>
        <v>66.180000000000007</v>
      </c>
      <c r="V14" s="12">
        <f t="shared" si="8"/>
        <v>0</v>
      </c>
      <c r="W14" s="15">
        <f t="shared" si="9"/>
        <v>0</v>
      </c>
      <c r="X14" s="12">
        <v>23.22</v>
      </c>
      <c r="Y14" s="12">
        <v>0</v>
      </c>
      <c r="Z14" s="15">
        <f t="shared" si="10"/>
        <v>0</v>
      </c>
      <c r="AA14" s="12">
        <v>0</v>
      </c>
      <c r="AB14" s="12">
        <v>0</v>
      </c>
      <c r="AC14" s="15">
        <f t="shared" si="11"/>
        <v>0</v>
      </c>
      <c r="AD14" s="12">
        <v>0.1</v>
      </c>
      <c r="AE14" s="12">
        <v>0</v>
      </c>
      <c r="AF14" s="15">
        <f t="shared" si="12"/>
        <v>0</v>
      </c>
      <c r="AG14" s="12">
        <v>0.23</v>
      </c>
      <c r="AH14" s="12">
        <v>0</v>
      </c>
      <c r="AI14" s="15">
        <f t="shared" si="13"/>
        <v>0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1.7</v>
      </c>
      <c r="AQ14" s="12">
        <v>0</v>
      </c>
      <c r="AR14" s="15">
        <f t="shared" si="16"/>
        <v>0</v>
      </c>
      <c r="AS14" s="12">
        <f t="shared" si="17"/>
        <v>91.43</v>
      </c>
      <c r="AT14" s="12">
        <f t="shared" si="18"/>
        <v>0</v>
      </c>
      <c r="AU14" s="15">
        <f t="shared" si="19"/>
        <v>0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7</v>
      </c>
      <c r="E16" s="12">
        <v>0</v>
      </c>
      <c r="F16" s="12">
        <v>251.78</v>
      </c>
      <c r="G16" s="12">
        <v>84.05</v>
      </c>
      <c r="H16" s="15">
        <f t="shared" si="0"/>
        <v>33.382317896576374</v>
      </c>
      <c r="I16" s="12">
        <v>28.5</v>
      </c>
      <c r="J16" s="12">
        <v>230.7</v>
      </c>
      <c r="K16" s="15">
        <f t="shared" si="1"/>
        <v>809.47368421052624</v>
      </c>
      <c r="L16" s="12">
        <f t="shared" si="2"/>
        <v>280.27999999999997</v>
      </c>
      <c r="M16" s="12">
        <f t="shared" si="3"/>
        <v>314.75</v>
      </c>
      <c r="N16" s="15">
        <f t="shared" si="4"/>
        <v>112.29841586984446</v>
      </c>
      <c r="O16" s="12">
        <v>22.85</v>
      </c>
      <c r="P16" s="12">
        <v>0.4</v>
      </c>
      <c r="Q16" s="15">
        <f t="shared" si="5"/>
        <v>1.7505470459518599</v>
      </c>
      <c r="R16" s="12">
        <v>8.07</v>
      </c>
      <c r="S16" s="12">
        <v>28.15</v>
      </c>
      <c r="T16" s="15">
        <f t="shared" si="6"/>
        <v>348.82280049566293</v>
      </c>
      <c r="U16" s="12">
        <f t="shared" si="7"/>
        <v>311.2</v>
      </c>
      <c r="V16" s="12">
        <f t="shared" si="8"/>
        <v>343.29999999999995</v>
      </c>
      <c r="W16" s="15">
        <f t="shared" si="9"/>
        <v>110.31491002570692</v>
      </c>
      <c r="X16" s="12">
        <v>140.4</v>
      </c>
      <c r="Y16" s="12">
        <v>38.85</v>
      </c>
      <c r="Z16" s="15">
        <f t="shared" si="10"/>
        <v>27.670940170940174</v>
      </c>
      <c r="AA16" s="12">
        <v>0</v>
      </c>
      <c r="AB16" s="12">
        <v>0</v>
      </c>
      <c r="AC16" s="15">
        <f t="shared" si="11"/>
        <v>348.82280049566293</v>
      </c>
      <c r="AD16" s="12">
        <v>0.91</v>
      </c>
      <c r="AE16" s="12">
        <v>10.24</v>
      </c>
      <c r="AF16" s="15">
        <f t="shared" si="12"/>
        <v>1125.2747252747251</v>
      </c>
      <c r="AG16" s="12">
        <v>1.01</v>
      </c>
      <c r="AH16" s="12">
        <v>1.87</v>
      </c>
      <c r="AI16" s="15">
        <f t="shared" si="13"/>
        <v>185.14851485148515</v>
      </c>
      <c r="AJ16" s="12">
        <v>0</v>
      </c>
      <c r="AK16" s="12">
        <v>0</v>
      </c>
      <c r="AL16" s="15" t="e">
        <f t="shared" si="14"/>
        <v>#DIV/0!</v>
      </c>
      <c r="AM16" s="12">
        <v>0.36</v>
      </c>
      <c r="AN16" s="12">
        <v>0</v>
      </c>
      <c r="AO16" s="15">
        <f t="shared" si="15"/>
        <v>0</v>
      </c>
      <c r="AP16" s="12">
        <v>7.91</v>
      </c>
      <c r="AQ16" s="12">
        <v>0</v>
      </c>
      <c r="AR16" s="15">
        <f t="shared" si="16"/>
        <v>0</v>
      </c>
      <c r="AS16" s="12">
        <f t="shared" si="17"/>
        <v>461.79000000000008</v>
      </c>
      <c r="AT16" s="12">
        <f t="shared" si="18"/>
        <v>394.26</v>
      </c>
      <c r="AU16" s="15">
        <f t="shared" si="19"/>
        <v>85.376469823945939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0</v>
      </c>
      <c r="F17" s="12">
        <v>0</v>
      </c>
      <c r="G17" s="12">
        <v>0.41</v>
      </c>
      <c r="H17" s="15" t="e">
        <f t="shared" si="0"/>
        <v>#DIV/0!</v>
      </c>
      <c r="I17" s="12">
        <v>0</v>
      </c>
      <c r="J17" s="12">
        <v>0.82</v>
      </c>
      <c r="K17" s="15" t="e">
        <f t="shared" si="1"/>
        <v>#DIV/0!</v>
      </c>
      <c r="L17" s="12">
        <f t="shared" si="2"/>
        <v>0</v>
      </c>
      <c r="M17" s="12">
        <f t="shared" si="3"/>
        <v>1.23</v>
      </c>
      <c r="N17" s="15" t="e">
        <f t="shared" si="4"/>
        <v>#DIV/0!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0</v>
      </c>
      <c r="V17" s="12">
        <f t="shared" si="8"/>
        <v>1.23</v>
      </c>
      <c r="W17" s="15" t="e">
        <f t="shared" si="9"/>
        <v>#DIV/0!</v>
      </c>
      <c r="X17" s="12">
        <v>0</v>
      </c>
      <c r="Y17" s="12">
        <v>1.1000000000000001</v>
      </c>
      <c r="Z17" s="15" t="e">
        <f t="shared" si="10"/>
        <v>#DIV/0!</v>
      </c>
      <c r="AA17" s="12">
        <v>0</v>
      </c>
      <c r="AB17" s="12">
        <v>0</v>
      </c>
      <c r="AC17" s="15" t="e">
        <f t="shared" si="11"/>
        <v>#DIV/0!</v>
      </c>
      <c r="AD17" s="12">
        <v>0</v>
      </c>
      <c r="AE17" s="12">
        <v>0</v>
      </c>
      <c r="AF17" s="15" t="e">
        <f t="shared" si="12"/>
        <v>#DIV/0!</v>
      </c>
      <c r="AG17" s="12">
        <v>0</v>
      </c>
      <c r="AH17" s="12">
        <v>0.1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4.09</v>
      </c>
      <c r="AR17" s="15" t="e">
        <f t="shared" si="16"/>
        <v>#DIV/0!</v>
      </c>
      <c r="AS17" s="12">
        <f t="shared" si="17"/>
        <v>0</v>
      </c>
      <c r="AT17" s="12">
        <f t="shared" si="18"/>
        <v>6.52</v>
      </c>
      <c r="AU17" s="15" t="e">
        <f t="shared" si="19"/>
        <v>#DIV/0!</v>
      </c>
    </row>
    <row r="18" spans="1:47" x14ac:dyDescent="0.25">
      <c r="A18" s="12">
        <v>12</v>
      </c>
      <c r="B18" s="13" t="s">
        <v>38</v>
      </c>
      <c r="C18" s="12">
        <v>6</v>
      </c>
      <c r="D18" s="12">
        <v>11</v>
      </c>
      <c r="E18" s="12">
        <v>0</v>
      </c>
      <c r="F18" s="12">
        <v>655.66</v>
      </c>
      <c r="G18" s="12">
        <v>162.07</v>
      </c>
      <c r="H18" s="15">
        <f t="shared" si="0"/>
        <v>24.71860415459232</v>
      </c>
      <c r="I18" s="12">
        <v>114.71</v>
      </c>
      <c r="J18" s="12">
        <v>15.37</v>
      </c>
      <c r="K18" s="15">
        <f t="shared" si="1"/>
        <v>13.399006189521401</v>
      </c>
      <c r="L18" s="12">
        <f t="shared" si="2"/>
        <v>770.37</v>
      </c>
      <c r="M18" s="12">
        <f t="shared" si="3"/>
        <v>177.44</v>
      </c>
      <c r="N18" s="15">
        <f t="shared" si="4"/>
        <v>23.033087996676922</v>
      </c>
      <c r="O18" s="12">
        <v>64.040000000000006</v>
      </c>
      <c r="P18" s="12">
        <v>0</v>
      </c>
      <c r="Q18" s="15">
        <f t="shared" si="5"/>
        <v>0</v>
      </c>
      <c r="R18" s="12">
        <v>26.36</v>
      </c>
      <c r="S18" s="12">
        <v>22.55</v>
      </c>
      <c r="T18" s="15">
        <f t="shared" si="6"/>
        <v>85.546282245827015</v>
      </c>
      <c r="U18" s="12">
        <f t="shared" si="7"/>
        <v>860.77</v>
      </c>
      <c r="V18" s="12">
        <f t="shared" si="8"/>
        <v>199.99</v>
      </c>
      <c r="W18" s="15">
        <f t="shared" si="9"/>
        <v>23.233848763316566</v>
      </c>
      <c r="X18" s="12">
        <v>262.3</v>
      </c>
      <c r="Y18" s="12">
        <v>320.85000000000002</v>
      </c>
      <c r="Z18" s="15">
        <f t="shared" si="10"/>
        <v>122.32176896683187</v>
      </c>
      <c r="AA18" s="12">
        <v>1.18</v>
      </c>
      <c r="AB18" s="12">
        <v>0</v>
      </c>
      <c r="AC18" s="15">
        <f t="shared" si="11"/>
        <v>85.546282245827015</v>
      </c>
      <c r="AD18" s="12">
        <v>1.52</v>
      </c>
      <c r="AE18" s="12">
        <v>2.09</v>
      </c>
      <c r="AF18" s="15">
        <f t="shared" si="12"/>
        <v>137.5</v>
      </c>
      <c r="AG18" s="12">
        <v>6.82</v>
      </c>
      <c r="AH18" s="12">
        <v>6.64</v>
      </c>
      <c r="AI18" s="15">
        <f t="shared" si="13"/>
        <v>97.3607038123167</v>
      </c>
      <c r="AJ18" s="12">
        <v>1.42</v>
      </c>
      <c r="AK18" s="12">
        <v>0</v>
      </c>
      <c r="AL18" s="15">
        <f t="shared" si="14"/>
        <v>0</v>
      </c>
      <c r="AM18" s="12">
        <v>0.3</v>
      </c>
      <c r="AN18" s="12">
        <v>0</v>
      </c>
      <c r="AO18" s="15">
        <f t="shared" si="15"/>
        <v>0</v>
      </c>
      <c r="AP18" s="12">
        <v>16.829999999999998</v>
      </c>
      <c r="AQ18" s="12">
        <v>0</v>
      </c>
      <c r="AR18" s="15">
        <f t="shared" si="16"/>
        <v>0</v>
      </c>
      <c r="AS18" s="12">
        <f t="shared" si="17"/>
        <v>1151.1399999999999</v>
      </c>
      <c r="AT18" s="12">
        <f t="shared" si="18"/>
        <v>529.57000000000005</v>
      </c>
      <c r="AU18" s="15">
        <f t="shared" si="19"/>
        <v>46.003961290546776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2</v>
      </c>
      <c r="E19" s="12">
        <v>0</v>
      </c>
      <c r="F19" s="12">
        <v>7.13</v>
      </c>
      <c r="G19" s="12">
        <v>5</v>
      </c>
      <c r="H19" s="15">
        <f t="shared" si="0"/>
        <v>70.126227208976161</v>
      </c>
      <c r="I19" s="12">
        <v>4.3099999999999996</v>
      </c>
      <c r="J19" s="12">
        <v>8.93</v>
      </c>
      <c r="K19" s="15">
        <f t="shared" si="1"/>
        <v>207.19257540603252</v>
      </c>
      <c r="L19" s="12">
        <f t="shared" si="2"/>
        <v>11.44</v>
      </c>
      <c r="M19" s="12">
        <f t="shared" si="3"/>
        <v>13.93</v>
      </c>
      <c r="N19" s="15">
        <f t="shared" si="4"/>
        <v>121.76573426573427</v>
      </c>
      <c r="O19" s="12">
        <v>0</v>
      </c>
      <c r="P19" s="12">
        <v>0</v>
      </c>
      <c r="Q19" s="15" t="e">
        <f t="shared" si="5"/>
        <v>#DIV/0!</v>
      </c>
      <c r="R19" s="12">
        <v>0</v>
      </c>
      <c r="S19" s="12">
        <v>1.35</v>
      </c>
      <c r="T19" s="15" t="e">
        <f t="shared" si="6"/>
        <v>#DIV/0!</v>
      </c>
      <c r="U19" s="12">
        <f t="shared" si="7"/>
        <v>11.44</v>
      </c>
      <c r="V19" s="12">
        <f t="shared" si="8"/>
        <v>15.28</v>
      </c>
      <c r="W19" s="15">
        <f t="shared" si="9"/>
        <v>133.56643356643357</v>
      </c>
      <c r="X19" s="12">
        <v>12.03</v>
      </c>
      <c r="Y19" s="12">
        <v>25.38</v>
      </c>
      <c r="Z19" s="15">
        <f t="shared" si="10"/>
        <v>210.97256857855359</v>
      </c>
      <c r="AA19" s="12">
        <v>0</v>
      </c>
      <c r="AB19" s="12">
        <v>0</v>
      </c>
      <c r="AC19" s="15" t="e">
        <f t="shared" si="11"/>
        <v>#DIV/0!</v>
      </c>
      <c r="AD19" s="12">
        <v>0.08</v>
      </c>
      <c r="AE19" s="12">
        <v>0</v>
      </c>
      <c r="AF19" s="15">
        <f t="shared" si="12"/>
        <v>0</v>
      </c>
      <c r="AG19" s="12">
        <v>0.21</v>
      </c>
      <c r="AH19" s="12">
        <v>0</v>
      </c>
      <c r="AI19" s="15">
        <f t="shared" si="13"/>
        <v>0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1.53</v>
      </c>
      <c r="AQ19" s="12">
        <v>0</v>
      </c>
      <c r="AR19" s="15">
        <f t="shared" si="16"/>
        <v>0</v>
      </c>
      <c r="AS19" s="12">
        <f t="shared" si="17"/>
        <v>25.29</v>
      </c>
      <c r="AT19" s="12">
        <f t="shared" si="18"/>
        <v>40.659999999999997</v>
      </c>
      <c r="AU19" s="15">
        <f t="shared" si="19"/>
        <v>160.77500988533015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3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0.01</v>
      </c>
      <c r="K20" s="15" t="e">
        <f t="shared" si="1"/>
        <v>#DIV/0!</v>
      </c>
      <c r="L20" s="12">
        <f t="shared" si="2"/>
        <v>0</v>
      </c>
      <c r="M20" s="12">
        <f t="shared" si="3"/>
        <v>0.01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0.1</v>
      </c>
      <c r="T20" s="15" t="e">
        <f t="shared" si="6"/>
        <v>#DIV/0!</v>
      </c>
      <c r="U20" s="12">
        <f t="shared" si="7"/>
        <v>0</v>
      </c>
      <c r="V20" s="12">
        <f t="shared" si="8"/>
        <v>0.11</v>
      </c>
      <c r="W20" s="15" t="e">
        <f t="shared" si="9"/>
        <v>#DIV/0!</v>
      </c>
      <c r="X20" s="12">
        <v>0</v>
      </c>
      <c r="Y20" s="12">
        <v>2.0299999999999998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8.36</v>
      </c>
      <c r="AR20" s="15" t="e">
        <f t="shared" si="16"/>
        <v>#DIV/0!</v>
      </c>
      <c r="AS20" s="12">
        <f t="shared" si="17"/>
        <v>0</v>
      </c>
      <c r="AT20" s="12">
        <f t="shared" si="18"/>
        <v>10.5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3</v>
      </c>
      <c r="D21" s="12">
        <v>3</v>
      </c>
      <c r="E21" s="12">
        <v>0</v>
      </c>
      <c r="F21" s="12">
        <v>7.21</v>
      </c>
      <c r="G21" s="12">
        <v>143.43</v>
      </c>
      <c r="H21" s="15">
        <f t="shared" si="0"/>
        <v>1989.3203883495148</v>
      </c>
      <c r="I21" s="12">
        <v>1.42</v>
      </c>
      <c r="J21" s="12">
        <v>2.3199999999999998</v>
      </c>
      <c r="K21" s="15">
        <f t="shared" si="1"/>
        <v>163.38028169014086</v>
      </c>
      <c r="L21" s="12">
        <f t="shared" si="2"/>
        <v>8.629999999999999</v>
      </c>
      <c r="M21" s="12">
        <f t="shared" si="3"/>
        <v>145.75</v>
      </c>
      <c r="N21" s="15">
        <f t="shared" si="4"/>
        <v>1688.876013904983</v>
      </c>
      <c r="O21" s="12">
        <v>0.75</v>
      </c>
      <c r="P21" s="12">
        <v>0</v>
      </c>
      <c r="Q21" s="15">
        <f t="shared" si="5"/>
        <v>0</v>
      </c>
      <c r="R21" s="12">
        <v>0</v>
      </c>
      <c r="S21" s="12">
        <v>0.16</v>
      </c>
      <c r="T21" s="15" t="e">
        <f t="shared" si="6"/>
        <v>#DIV/0!</v>
      </c>
      <c r="U21" s="12">
        <f t="shared" si="7"/>
        <v>9.379999999999999</v>
      </c>
      <c r="V21" s="12">
        <f t="shared" si="8"/>
        <v>145.91</v>
      </c>
      <c r="W21" s="15">
        <f t="shared" si="9"/>
        <v>1555.5437100213221</v>
      </c>
      <c r="X21" s="12">
        <v>13.02</v>
      </c>
      <c r="Y21" s="12">
        <v>30.67</v>
      </c>
      <c r="Z21" s="15">
        <f t="shared" si="10"/>
        <v>235.56067588325655</v>
      </c>
      <c r="AA21" s="12">
        <v>0</v>
      </c>
      <c r="AB21" s="12">
        <v>0</v>
      </c>
      <c r="AC21" s="15" t="e">
        <f t="shared" si="11"/>
        <v>#DIV/0!</v>
      </c>
      <c r="AD21" s="12">
        <v>0.12</v>
      </c>
      <c r="AE21" s="12">
        <v>0.01</v>
      </c>
      <c r="AF21" s="15">
        <f t="shared" si="12"/>
        <v>8.3333333333333339</v>
      </c>
      <c r="AG21" s="12">
        <v>0.19</v>
      </c>
      <c r="AH21" s="12">
        <v>0.54</v>
      </c>
      <c r="AI21" s="15">
        <f t="shared" si="13"/>
        <v>284.21052631578948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1.19</v>
      </c>
      <c r="AQ21" s="12">
        <v>1.59</v>
      </c>
      <c r="AR21" s="15">
        <f t="shared" si="16"/>
        <v>133.61344537815128</v>
      </c>
      <c r="AS21" s="12">
        <f t="shared" si="17"/>
        <v>23.900000000000002</v>
      </c>
      <c r="AT21" s="12">
        <f t="shared" si="18"/>
        <v>178.71999999999997</v>
      </c>
      <c r="AU21" s="15">
        <f t="shared" si="19"/>
        <v>747.78242677824244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4</v>
      </c>
      <c r="E22" s="12">
        <v>0</v>
      </c>
      <c r="F22" s="12">
        <v>18.34</v>
      </c>
      <c r="G22" s="12">
        <v>0.24</v>
      </c>
      <c r="H22" s="15">
        <f t="shared" si="0"/>
        <v>1.3086150490730644</v>
      </c>
      <c r="I22" s="12">
        <v>0</v>
      </c>
      <c r="J22" s="12">
        <v>22.44</v>
      </c>
      <c r="K22" s="15" t="e">
        <f t="shared" si="1"/>
        <v>#DIV/0!</v>
      </c>
      <c r="L22" s="12">
        <f t="shared" si="2"/>
        <v>18.34</v>
      </c>
      <c r="M22" s="12">
        <f t="shared" si="3"/>
        <v>22.68</v>
      </c>
      <c r="N22" s="15">
        <f t="shared" si="4"/>
        <v>123.66412213740459</v>
      </c>
      <c r="O22" s="12">
        <v>0.95</v>
      </c>
      <c r="P22" s="12">
        <v>0</v>
      </c>
      <c r="Q22" s="15">
        <f t="shared" si="5"/>
        <v>0</v>
      </c>
      <c r="R22" s="12">
        <v>1.34</v>
      </c>
      <c r="S22" s="12">
        <v>4.04</v>
      </c>
      <c r="T22" s="15">
        <f t="shared" si="6"/>
        <v>301.49253731343282</v>
      </c>
      <c r="U22" s="12">
        <f t="shared" si="7"/>
        <v>20.63</v>
      </c>
      <c r="V22" s="12">
        <f t="shared" si="8"/>
        <v>26.72</v>
      </c>
      <c r="W22" s="15">
        <f t="shared" si="9"/>
        <v>129.52011633543384</v>
      </c>
      <c r="X22" s="12">
        <v>21.55</v>
      </c>
      <c r="Y22" s="12">
        <v>142.91999999999999</v>
      </c>
      <c r="Z22" s="15">
        <f t="shared" si="10"/>
        <v>663.20185614849174</v>
      </c>
      <c r="AA22" s="12">
        <v>0</v>
      </c>
      <c r="AB22" s="12">
        <v>0</v>
      </c>
      <c r="AC22" s="15">
        <f t="shared" si="11"/>
        <v>301.49253731343282</v>
      </c>
      <c r="AD22" s="12">
        <v>0.16</v>
      </c>
      <c r="AE22" s="12">
        <v>0.01</v>
      </c>
      <c r="AF22" s="15">
        <f t="shared" si="12"/>
        <v>6.25</v>
      </c>
      <c r="AG22" s="12">
        <v>0.28000000000000003</v>
      </c>
      <c r="AH22" s="12">
        <v>4.43</v>
      </c>
      <c r="AI22" s="15">
        <f t="shared" si="13"/>
        <v>1582.1428571428569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2.06</v>
      </c>
      <c r="AQ22" s="12">
        <v>16.18</v>
      </c>
      <c r="AR22" s="15">
        <f t="shared" si="16"/>
        <v>785.43689320388341</v>
      </c>
      <c r="AS22" s="12">
        <f t="shared" si="17"/>
        <v>44.68</v>
      </c>
      <c r="AT22" s="12">
        <f t="shared" si="18"/>
        <v>190.26</v>
      </c>
      <c r="AU22" s="15">
        <f t="shared" si="19"/>
        <v>425.82811101163827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5</v>
      </c>
      <c r="E23" s="12">
        <v>0</v>
      </c>
      <c r="F23" s="12">
        <v>75.760000000000005</v>
      </c>
      <c r="G23" s="12">
        <v>18.18</v>
      </c>
      <c r="H23" s="15">
        <f t="shared" si="0"/>
        <v>23.996832101372753</v>
      </c>
      <c r="I23" s="12">
        <v>12.1</v>
      </c>
      <c r="J23" s="12">
        <v>79.52</v>
      </c>
      <c r="K23" s="15">
        <f t="shared" si="1"/>
        <v>657.19008264462809</v>
      </c>
      <c r="L23" s="12">
        <f t="shared" si="2"/>
        <v>87.86</v>
      </c>
      <c r="M23" s="12">
        <f t="shared" si="3"/>
        <v>97.699999999999989</v>
      </c>
      <c r="N23" s="15">
        <f t="shared" si="4"/>
        <v>111.19963578420213</v>
      </c>
      <c r="O23" s="12">
        <v>13.23</v>
      </c>
      <c r="P23" s="12">
        <v>0</v>
      </c>
      <c r="Q23" s="15">
        <f t="shared" si="5"/>
        <v>0</v>
      </c>
      <c r="R23" s="12">
        <v>0.92</v>
      </c>
      <c r="S23" s="12">
        <v>9.7799999999999994</v>
      </c>
      <c r="T23" s="15">
        <f t="shared" si="6"/>
        <v>1063.0434782608695</v>
      </c>
      <c r="U23" s="12">
        <f t="shared" si="7"/>
        <v>102.01</v>
      </c>
      <c r="V23" s="12">
        <f t="shared" si="8"/>
        <v>107.47999999999999</v>
      </c>
      <c r="W23" s="15">
        <f t="shared" si="9"/>
        <v>105.36221939025585</v>
      </c>
      <c r="X23" s="12">
        <v>50.36</v>
      </c>
      <c r="Y23" s="12">
        <v>94.33</v>
      </c>
      <c r="Z23" s="15">
        <f t="shared" si="10"/>
        <v>187.31135822081018</v>
      </c>
      <c r="AA23" s="12">
        <v>0</v>
      </c>
      <c r="AB23" s="12">
        <v>0</v>
      </c>
      <c r="AC23" s="15">
        <f t="shared" si="11"/>
        <v>1063.0434782608695</v>
      </c>
      <c r="AD23" s="12">
        <v>0.32</v>
      </c>
      <c r="AE23" s="12">
        <v>0.12</v>
      </c>
      <c r="AF23" s="15">
        <f t="shared" si="12"/>
        <v>37.5</v>
      </c>
      <c r="AG23" s="12">
        <v>0.49</v>
      </c>
      <c r="AH23" s="12">
        <v>1.59</v>
      </c>
      <c r="AI23" s="15">
        <f t="shared" si="13"/>
        <v>324.48979591836735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3.59</v>
      </c>
      <c r="AQ23" s="12">
        <v>0</v>
      </c>
      <c r="AR23" s="15">
        <f t="shared" si="16"/>
        <v>0</v>
      </c>
      <c r="AS23" s="12">
        <f t="shared" si="17"/>
        <v>156.77000000000001</v>
      </c>
      <c r="AT23" s="12">
        <f t="shared" si="18"/>
        <v>203.52</v>
      </c>
      <c r="AU23" s="15">
        <f t="shared" si="19"/>
        <v>129.82075652229381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2</v>
      </c>
      <c r="E24" s="12">
        <v>0</v>
      </c>
      <c r="F24" s="12">
        <v>13.87</v>
      </c>
      <c r="G24" s="12">
        <v>28.53</v>
      </c>
      <c r="H24" s="15">
        <f t="shared" si="0"/>
        <v>205.69574621485222</v>
      </c>
      <c r="I24" s="12">
        <v>4.01</v>
      </c>
      <c r="J24" s="12">
        <v>2.06</v>
      </c>
      <c r="K24" s="15">
        <f t="shared" si="1"/>
        <v>51.371571072319213</v>
      </c>
      <c r="L24" s="12">
        <f t="shared" si="2"/>
        <v>17.88</v>
      </c>
      <c r="M24" s="12">
        <f t="shared" si="3"/>
        <v>30.59</v>
      </c>
      <c r="N24" s="15">
        <f t="shared" si="4"/>
        <v>171.08501118568233</v>
      </c>
      <c r="O24" s="12">
        <v>0</v>
      </c>
      <c r="P24" s="12">
        <v>0</v>
      </c>
      <c r="Q24" s="15" t="e">
        <f t="shared" si="5"/>
        <v>#DIV/0!</v>
      </c>
      <c r="R24" s="12">
        <v>0</v>
      </c>
      <c r="S24" s="12">
        <v>2.0699999999999998</v>
      </c>
      <c r="T24" s="15" t="e">
        <f t="shared" si="6"/>
        <v>#DIV/0!</v>
      </c>
      <c r="U24" s="12">
        <f t="shared" si="7"/>
        <v>17.88</v>
      </c>
      <c r="V24" s="12">
        <f t="shared" si="8"/>
        <v>32.659999999999997</v>
      </c>
      <c r="W24" s="15">
        <f t="shared" si="9"/>
        <v>182.66219239373601</v>
      </c>
      <c r="X24" s="12">
        <v>14.28</v>
      </c>
      <c r="Y24" s="12">
        <v>12.77</v>
      </c>
      <c r="Z24" s="15">
        <f t="shared" si="10"/>
        <v>89.425770308123248</v>
      </c>
      <c r="AA24" s="12">
        <v>0.16</v>
      </c>
      <c r="AB24" s="12">
        <v>0</v>
      </c>
      <c r="AC24" s="15" t="e">
        <f t="shared" si="11"/>
        <v>#DIV/0!</v>
      </c>
      <c r="AD24" s="12">
        <v>0.14000000000000001</v>
      </c>
      <c r="AE24" s="12">
        <v>0.08</v>
      </c>
      <c r="AF24" s="15">
        <f t="shared" si="12"/>
        <v>57.142857142857139</v>
      </c>
      <c r="AG24" s="12">
        <v>0.27</v>
      </c>
      <c r="AH24" s="12">
        <v>0.3</v>
      </c>
      <c r="AI24" s="15">
        <f t="shared" si="13"/>
        <v>111.1111111111111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0.52</v>
      </c>
      <c r="AQ24" s="12">
        <v>0</v>
      </c>
      <c r="AR24" s="15">
        <f t="shared" si="16"/>
        <v>0</v>
      </c>
      <c r="AS24" s="12">
        <f t="shared" si="17"/>
        <v>33.25</v>
      </c>
      <c r="AT24" s="12">
        <f t="shared" si="18"/>
        <v>45.809999999999988</v>
      </c>
      <c r="AU24" s="15">
        <f t="shared" si="19"/>
        <v>137.77443609022552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0</v>
      </c>
      <c r="K25" s="15" t="e">
        <f t="shared" si="1"/>
        <v>#DIV/0!</v>
      </c>
      <c r="L25" s="12">
        <f t="shared" si="2"/>
        <v>0</v>
      </c>
      <c r="M25" s="12">
        <f t="shared" si="3"/>
        <v>0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0</v>
      </c>
      <c r="W25" s="15" t="e">
        <f t="shared" si="9"/>
        <v>#DIV/0!</v>
      </c>
      <c r="X25" s="12">
        <v>2.52</v>
      </c>
      <c r="Y25" s="12">
        <v>0</v>
      </c>
      <c r="Z25" s="15">
        <f t="shared" si="10"/>
        <v>0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0.38</v>
      </c>
      <c r="AQ25" s="12">
        <v>0</v>
      </c>
      <c r="AR25" s="15">
        <f t="shared" si="16"/>
        <v>0</v>
      </c>
      <c r="AS25" s="12">
        <f t="shared" si="17"/>
        <v>2.9</v>
      </c>
      <c r="AT25" s="12">
        <f t="shared" si="18"/>
        <v>0</v>
      </c>
      <c r="AU25" s="15">
        <f t="shared" si="19"/>
        <v>0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0</v>
      </c>
      <c r="F28" s="12">
        <v>2.58</v>
      </c>
      <c r="G28" s="12">
        <v>5.41</v>
      </c>
      <c r="H28" s="15">
        <f t="shared" si="0"/>
        <v>209.68992248062017</v>
      </c>
      <c r="I28" s="12">
        <v>0.21</v>
      </c>
      <c r="J28" s="12">
        <v>16.07</v>
      </c>
      <c r="K28" s="15">
        <f t="shared" si="1"/>
        <v>7652.3809523809532</v>
      </c>
      <c r="L28" s="12">
        <f t="shared" si="2"/>
        <v>2.79</v>
      </c>
      <c r="M28" s="12">
        <f t="shared" si="3"/>
        <v>21.48</v>
      </c>
      <c r="N28" s="15">
        <f t="shared" si="4"/>
        <v>769.89247311827955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2.79</v>
      </c>
      <c r="V28" s="12">
        <f t="shared" si="8"/>
        <v>21.48</v>
      </c>
      <c r="W28" s="15">
        <f t="shared" si="9"/>
        <v>769.89247311827955</v>
      </c>
      <c r="X28" s="12">
        <v>5.87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 t="e">
        <f t="shared" si="11"/>
        <v>#DIV/0!</v>
      </c>
      <c r="AD28" s="12">
        <v>0.05</v>
      </c>
      <c r="AE28" s="12">
        <v>0</v>
      </c>
      <c r="AF28" s="15">
        <f t="shared" si="12"/>
        <v>0</v>
      </c>
      <c r="AG28" s="12">
        <v>0.14000000000000001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0.52</v>
      </c>
      <c r="AQ28" s="12">
        <v>0</v>
      </c>
      <c r="AR28" s="15">
        <f t="shared" si="16"/>
        <v>0</v>
      </c>
      <c r="AS28" s="12">
        <f t="shared" si="17"/>
        <v>9.370000000000001</v>
      </c>
      <c r="AT28" s="12">
        <f t="shared" si="18"/>
        <v>21.48</v>
      </c>
      <c r="AU28" s="15">
        <f t="shared" si="19"/>
        <v>229.2422625400213</v>
      </c>
    </row>
    <row r="29" spans="1:47" x14ac:dyDescent="0.25">
      <c r="A29" s="12">
        <v>23</v>
      </c>
      <c r="B29" s="13" t="s">
        <v>49</v>
      </c>
      <c r="C29" s="12">
        <v>2</v>
      </c>
      <c r="D29" s="12">
        <v>6</v>
      </c>
      <c r="E29" s="12">
        <v>0</v>
      </c>
      <c r="F29" s="12">
        <v>83.21</v>
      </c>
      <c r="G29" s="12">
        <v>113.64</v>
      </c>
      <c r="H29" s="15">
        <f t="shared" si="0"/>
        <v>136.57012378319914</v>
      </c>
      <c r="I29" s="12">
        <v>15.23</v>
      </c>
      <c r="J29" s="12">
        <v>0</v>
      </c>
      <c r="K29" s="15">
        <f t="shared" si="1"/>
        <v>0</v>
      </c>
      <c r="L29" s="12">
        <f t="shared" si="2"/>
        <v>98.44</v>
      </c>
      <c r="M29" s="12">
        <f t="shared" si="3"/>
        <v>113.64</v>
      </c>
      <c r="N29" s="15">
        <f t="shared" si="4"/>
        <v>115.44087769199514</v>
      </c>
      <c r="O29" s="12">
        <v>21.15</v>
      </c>
      <c r="P29" s="12">
        <v>0</v>
      </c>
      <c r="Q29" s="15">
        <f t="shared" si="5"/>
        <v>0</v>
      </c>
      <c r="R29" s="12">
        <v>4.18</v>
      </c>
      <c r="S29" s="12">
        <v>0</v>
      </c>
      <c r="T29" s="15">
        <f t="shared" si="6"/>
        <v>0</v>
      </c>
      <c r="U29" s="12">
        <f t="shared" si="7"/>
        <v>123.77000000000001</v>
      </c>
      <c r="V29" s="12">
        <f t="shared" si="8"/>
        <v>113.64</v>
      </c>
      <c r="W29" s="15">
        <f t="shared" si="9"/>
        <v>91.815464167407285</v>
      </c>
      <c r="X29" s="12">
        <v>58.83</v>
      </c>
      <c r="Y29" s="12">
        <v>8.34</v>
      </c>
      <c r="Z29" s="15">
        <f t="shared" si="10"/>
        <v>14.176440591534931</v>
      </c>
      <c r="AA29" s="12">
        <v>0</v>
      </c>
      <c r="AB29" s="12">
        <v>0</v>
      </c>
      <c r="AC29" s="15">
        <f t="shared" si="11"/>
        <v>0</v>
      </c>
      <c r="AD29" s="12">
        <v>0.32</v>
      </c>
      <c r="AE29" s="12">
        <v>0.01</v>
      </c>
      <c r="AF29" s="15">
        <f t="shared" si="12"/>
        <v>3.125</v>
      </c>
      <c r="AG29" s="12">
        <v>0.91</v>
      </c>
      <c r="AH29" s="12">
        <v>0.02</v>
      </c>
      <c r="AI29" s="15">
        <f t="shared" si="13"/>
        <v>2.1978021978021975</v>
      </c>
      <c r="AJ29" s="12">
        <v>0.44</v>
      </c>
      <c r="AK29" s="12">
        <v>0</v>
      </c>
      <c r="AL29" s="15">
        <f t="shared" si="14"/>
        <v>0</v>
      </c>
      <c r="AM29" s="12">
        <v>0.28000000000000003</v>
      </c>
      <c r="AN29" s="12">
        <v>0</v>
      </c>
      <c r="AO29" s="15">
        <f t="shared" si="15"/>
        <v>0</v>
      </c>
      <c r="AP29" s="12">
        <v>4.83</v>
      </c>
      <c r="AQ29" s="12">
        <v>0</v>
      </c>
      <c r="AR29" s="15">
        <f t="shared" si="16"/>
        <v>0</v>
      </c>
      <c r="AS29" s="12">
        <f t="shared" si="17"/>
        <v>189.38000000000002</v>
      </c>
      <c r="AT29" s="12">
        <f t="shared" si="18"/>
        <v>122.01</v>
      </c>
      <c r="AU29" s="15">
        <f t="shared" si="19"/>
        <v>64.426021755201177</v>
      </c>
    </row>
    <row r="30" spans="1:47" x14ac:dyDescent="0.25">
      <c r="A30" s="12">
        <v>24</v>
      </c>
      <c r="B30" s="13" t="s">
        <v>50</v>
      </c>
      <c r="C30" s="12">
        <v>1</v>
      </c>
      <c r="D30" s="12">
        <v>0</v>
      </c>
      <c r="E30" s="12">
        <v>0</v>
      </c>
      <c r="F30" s="12">
        <v>32.9</v>
      </c>
      <c r="G30" s="12">
        <v>6.88</v>
      </c>
      <c r="H30" s="15">
        <f t="shared" si="0"/>
        <v>20.911854103343465</v>
      </c>
      <c r="I30" s="12">
        <v>3.24</v>
      </c>
      <c r="J30" s="12">
        <v>0.1</v>
      </c>
      <c r="K30" s="15">
        <f t="shared" si="1"/>
        <v>3.0864197530864197</v>
      </c>
      <c r="L30" s="12">
        <f t="shared" si="2"/>
        <v>36.14</v>
      </c>
      <c r="M30" s="12">
        <f t="shared" si="3"/>
        <v>6.9799999999999995</v>
      </c>
      <c r="N30" s="15">
        <f t="shared" si="4"/>
        <v>19.31377974543442</v>
      </c>
      <c r="O30" s="12">
        <v>3.78</v>
      </c>
      <c r="P30" s="12">
        <v>0</v>
      </c>
      <c r="Q30" s="15">
        <f t="shared" si="5"/>
        <v>0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39.92</v>
      </c>
      <c r="V30" s="12">
        <f t="shared" si="8"/>
        <v>6.9799999999999995</v>
      </c>
      <c r="W30" s="15">
        <f t="shared" si="9"/>
        <v>17.484969939879758</v>
      </c>
      <c r="X30" s="12">
        <v>2.62</v>
      </c>
      <c r="Y30" s="12">
        <v>0</v>
      </c>
      <c r="Z30" s="15">
        <f t="shared" si="10"/>
        <v>0</v>
      </c>
      <c r="AA30" s="12">
        <v>0</v>
      </c>
      <c r="AB30" s="12">
        <v>0</v>
      </c>
      <c r="AC30" s="15" t="e">
        <f t="shared" si="11"/>
        <v>#DIV/0!</v>
      </c>
      <c r="AD30" s="12">
        <v>0.19</v>
      </c>
      <c r="AE30" s="12">
        <v>0</v>
      </c>
      <c r="AF30" s="15">
        <f t="shared" si="12"/>
        <v>0</v>
      </c>
      <c r="AG30" s="12">
        <v>0.22</v>
      </c>
      <c r="AH30" s="12">
        <v>0.2</v>
      </c>
      <c r="AI30" s="15">
        <f t="shared" si="13"/>
        <v>90.909090909090921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0.57999999999999996</v>
      </c>
      <c r="AQ30" s="12">
        <v>0</v>
      </c>
      <c r="AR30" s="15">
        <f t="shared" si="16"/>
        <v>0</v>
      </c>
      <c r="AS30" s="12">
        <f t="shared" si="17"/>
        <v>43.529999999999994</v>
      </c>
      <c r="AT30" s="12">
        <f t="shared" si="18"/>
        <v>7.18</v>
      </c>
      <c r="AU30" s="15">
        <f t="shared" si="19"/>
        <v>16.494371697679764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18.8</v>
      </c>
      <c r="K31" s="15" t="e">
        <f t="shared" si="1"/>
        <v>#DIV/0!</v>
      </c>
      <c r="L31" s="12">
        <f t="shared" si="2"/>
        <v>0</v>
      </c>
      <c r="M31" s="12">
        <f t="shared" si="3"/>
        <v>18.8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18.8</v>
      </c>
      <c r="W31" s="15" t="e">
        <f t="shared" si="9"/>
        <v>#DIV/0!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0.68</v>
      </c>
      <c r="AI31" s="15" t="e">
        <f t="shared" si="13"/>
        <v>#DIV/0!</v>
      </c>
      <c r="AJ31" s="12">
        <v>0.77</v>
      </c>
      <c r="AK31" s="12">
        <v>0.41</v>
      </c>
      <c r="AL31" s="15">
        <f t="shared" si="14"/>
        <v>53.246753246753244</v>
      </c>
      <c r="AM31" s="12">
        <v>0.26</v>
      </c>
      <c r="AN31" s="12">
        <v>0</v>
      </c>
      <c r="AO31" s="15">
        <f t="shared" si="15"/>
        <v>0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1.03</v>
      </c>
      <c r="AT31" s="12">
        <f t="shared" si="18"/>
        <v>19.89</v>
      </c>
      <c r="AU31" s="15">
        <f t="shared" si="19"/>
        <v>1931.0679611650485</v>
      </c>
    </row>
    <row r="32" spans="1:47" x14ac:dyDescent="0.25">
      <c r="A32" s="12">
        <v>26</v>
      </c>
      <c r="B32" s="13" t="s">
        <v>52</v>
      </c>
      <c r="C32" s="12">
        <v>3</v>
      </c>
      <c r="D32" s="12">
        <v>4</v>
      </c>
      <c r="E32" s="12">
        <v>0</v>
      </c>
      <c r="F32" s="12">
        <v>114.51</v>
      </c>
      <c r="G32" s="12">
        <v>105.77</v>
      </c>
      <c r="H32" s="15">
        <f t="shared" si="0"/>
        <v>92.367478822810227</v>
      </c>
      <c r="I32" s="12">
        <v>17.87</v>
      </c>
      <c r="J32" s="12">
        <v>18.91</v>
      </c>
      <c r="K32" s="15">
        <f t="shared" si="1"/>
        <v>105.81980973698937</v>
      </c>
      <c r="L32" s="12">
        <f t="shared" si="2"/>
        <v>132.38</v>
      </c>
      <c r="M32" s="12">
        <f t="shared" si="3"/>
        <v>124.67999999999999</v>
      </c>
      <c r="N32" s="15">
        <f t="shared" si="4"/>
        <v>94.183411391448857</v>
      </c>
      <c r="O32" s="12">
        <v>16.600000000000001</v>
      </c>
      <c r="P32" s="12">
        <v>0</v>
      </c>
      <c r="Q32" s="15">
        <f t="shared" si="5"/>
        <v>0</v>
      </c>
      <c r="R32" s="12">
        <v>4.22</v>
      </c>
      <c r="S32" s="12">
        <v>0</v>
      </c>
      <c r="T32" s="15">
        <f t="shared" si="6"/>
        <v>0</v>
      </c>
      <c r="U32" s="12">
        <f t="shared" si="7"/>
        <v>153.19999999999999</v>
      </c>
      <c r="V32" s="12">
        <f t="shared" si="8"/>
        <v>124.67999999999999</v>
      </c>
      <c r="W32" s="15">
        <f t="shared" si="9"/>
        <v>81.383812010443862</v>
      </c>
      <c r="X32" s="12">
        <v>62.78</v>
      </c>
      <c r="Y32" s="12">
        <v>2.83</v>
      </c>
      <c r="Z32" s="15">
        <f t="shared" si="10"/>
        <v>4.5078050334501434</v>
      </c>
      <c r="AA32" s="12">
        <v>0</v>
      </c>
      <c r="AB32" s="12">
        <v>0</v>
      </c>
      <c r="AC32" s="15">
        <f t="shared" si="11"/>
        <v>0</v>
      </c>
      <c r="AD32" s="12">
        <v>0.26</v>
      </c>
      <c r="AE32" s="12">
        <v>0.06</v>
      </c>
      <c r="AF32" s="15">
        <f t="shared" si="12"/>
        <v>23.076923076923077</v>
      </c>
      <c r="AG32" s="12">
        <v>0.57999999999999996</v>
      </c>
      <c r="AH32" s="12">
        <v>0.09</v>
      </c>
      <c r="AI32" s="15">
        <f t="shared" si="13"/>
        <v>15.517241379310345</v>
      </c>
      <c r="AJ32" s="12">
        <v>0</v>
      </c>
      <c r="AK32" s="12">
        <v>0</v>
      </c>
      <c r="AL32" s="15" t="e">
        <f t="shared" si="14"/>
        <v>#DIV/0!</v>
      </c>
      <c r="AM32" s="12">
        <v>0.18</v>
      </c>
      <c r="AN32" s="12">
        <v>0</v>
      </c>
      <c r="AO32" s="15">
        <f t="shared" si="15"/>
        <v>0</v>
      </c>
      <c r="AP32" s="12">
        <v>5.28</v>
      </c>
      <c r="AQ32" s="12">
        <v>0</v>
      </c>
      <c r="AR32" s="15">
        <f t="shared" si="16"/>
        <v>0</v>
      </c>
      <c r="AS32" s="12">
        <f t="shared" si="17"/>
        <v>222.28</v>
      </c>
      <c r="AT32" s="12">
        <f t="shared" si="18"/>
        <v>127.66</v>
      </c>
      <c r="AU32" s="15">
        <f t="shared" si="19"/>
        <v>57.432067662407768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0</v>
      </c>
      <c r="E34" s="12">
        <v>0</v>
      </c>
      <c r="F34" s="12">
        <v>26.23</v>
      </c>
      <c r="G34" s="12">
        <v>9.4700000000000006</v>
      </c>
      <c r="H34" s="15">
        <f t="shared" si="0"/>
        <v>36.103698055661461</v>
      </c>
      <c r="I34" s="12">
        <v>8.2799999999999994</v>
      </c>
      <c r="J34" s="12">
        <v>0</v>
      </c>
      <c r="K34" s="15">
        <f t="shared" si="1"/>
        <v>0</v>
      </c>
      <c r="L34" s="12">
        <f t="shared" si="2"/>
        <v>34.51</v>
      </c>
      <c r="M34" s="12">
        <f t="shared" si="3"/>
        <v>9.4700000000000006</v>
      </c>
      <c r="N34" s="15">
        <f t="shared" si="4"/>
        <v>27.441321356128661</v>
      </c>
      <c r="O34" s="12">
        <v>5.28</v>
      </c>
      <c r="P34" s="12">
        <v>0</v>
      </c>
      <c r="Q34" s="15">
        <f t="shared" si="5"/>
        <v>0</v>
      </c>
      <c r="R34" s="12">
        <v>1.39</v>
      </c>
      <c r="S34" s="12">
        <v>0</v>
      </c>
      <c r="T34" s="15">
        <f t="shared" si="6"/>
        <v>0</v>
      </c>
      <c r="U34" s="12">
        <f t="shared" si="7"/>
        <v>41.18</v>
      </c>
      <c r="V34" s="12">
        <f t="shared" si="8"/>
        <v>9.4700000000000006</v>
      </c>
      <c r="W34" s="15">
        <f t="shared" si="9"/>
        <v>22.996600291403595</v>
      </c>
      <c r="X34" s="12">
        <v>15.59</v>
      </c>
      <c r="Y34" s="12">
        <v>0</v>
      </c>
      <c r="Z34" s="15">
        <f t="shared" si="10"/>
        <v>0</v>
      </c>
      <c r="AA34" s="12">
        <v>0</v>
      </c>
      <c r="AB34" s="12">
        <v>0</v>
      </c>
      <c r="AC34" s="15">
        <f t="shared" si="11"/>
        <v>0</v>
      </c>
      <c r="AD34" s="12">
        <v>7.0000000000000007E-2</v>
      </c>
      <c r="AE34" s="12">
        <v>0</v>
      </c>
      <c r="AF34" s="15">
        <f t="shared" si="12"/>
        <v>0</v>
      </c>
      <c r="AG34" s="12">
        <v>0.37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1.28</v>
      </c>
      <c r="AQ34" s="12">
        <v>0</v>
      </c>
      <c r="AR34" s="15">
        <f t="shared" si="16"/>
        <v>0</v>
      </c>
      <c r="AS34" s="12">
        <f t="shared" si="17"/>
        <v>58.489999999999995</v>
      </c>
      <c r="AT34" s="12">
        <f t="shared" si="18"/>
        <v>9.4700000000000006</v>
      </c>
      <c r="AU34" s="15">
        <f t="shared" si="19"/>
        <v>16.190801846469487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0</v>
      </c>
      <c r="F36" s="12">
        <v>68.75</v>
      </c>
      <c r="G36" s="12">
        <v>86.5</v>
      </c>
      <c r="H36" s="15">
        <f t="shared" si="0"/>
        <v>125.81818181818183</v>
      </c>
      <c r="I36" s="12">
        <v>7.33</v>
      </c>
      <c r="J36" s="12">
        <v>0</v>
      </c>
      <c r="K36" s="15">
        <f t="shared" si="1"/>
        <v>0</v>
      </c>
      <c r="L36" s="12">
        <f t="shared" si="2"/>
        <v>76.08</v>
      </c>
      <c r="M36" s="12">
        <f t="shared" si="3"/>
        <v>86.5</v>
      </c>
      <c r="N36" s="15">
        <f t="shared" si="4"/>
        <v>113.69610935856993</v>
      </c>
      <c r="O36" s="12">
        <v>8.51</v>
      </c>
      <c r="P36" s="12">
        <v>0</v>
      </c>
      <c r="Q36" s="15">
        <f t="shared" si="5"/>
        <v>0</v>
      </c>
      <c r="R36" s="12">
        <v>1.39</v>
      </c>
      <c r="S36" s="12">
        <v>0</v>
      </c>
      <c r="T36" s="15">
        <f t="shared" si="6"/>
        <v>0</v>
      </c>
      <c r="U36" s="12">
        <f t="shared" si="7"/>
        <v>85.98</v>
      </c>
      <c r="V36" s="12">
        <f t="shared" si="8"/>
        <v>86.5</v>
      </c>
      <c r="W36" s="15">
        <f t="shared" si="9"/>
        <v>100.60479181204931</v>
      </c>
      <c r="X36" s="12">
        <v>15.4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</v>
      </c>
      <c r="AD36" s="12">
        <v>0.21</v>
      </c>
      <c r="AE36" s="12">
        <v>0</v>
      </c>
      <c r="AF36" s="15">
        <f t="shared" si="12"/>
        <v>0</v>
      </c>
      <c r="AG36" s="12">
        <v>0.22</v>
      </c>
      <c r="AH36" s="12">
        <v>0</v>
      </c>
      <c r="AI36" s="15">
        <f t="shared" si="13"/>
        <v>0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1.55</v>
      </c>
      <c r="AQ36" s="12">
        <v>0</v>
      </c>
      <c r="AR36" s="15">
        <f t="shared" si="16"/>
        <v>0</v>
      </c>
      <c r="AS36" s="12">
        <f t="shared" si="17"/>
        <v>103.36</v>
      </c>
      <c r="AT36" s="12">
        <f t="shared" si="18"/>
        <v>86.5</v>
      </c>
      <c r="AU36" s="15">
        <f t="shared" si="19"/>
        <v>83.688080495356047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3</v>
      </c>
      <c r="E37" s="12">
        <v>0</v>
      </c>
      <c r="F37" s="12">
        <v>111.14</v>
      </c>
      <c r="G37" s="12">
        <v>0</v>
      </c>
      <c r="H37" s="15">
        <f t="shared" si="0"/>
        <v>0</v>
      </c>
      <c r="I37" s="12">
        <v>7.9</v>
      </c>
      <c r="J37" s="12">
        <v>85.38</v>
      </c>
      <c r="K37" s="15">
        <f t="shared" si="1"/>
        <v>1080.7594936708861</v>
      </c>
      <c r="L37" s="12">
        <f t="shared" si="2"/>
        <v>119.04</v>
      </c>
      <c r="M37" s="12">
        <f t="shared" si="3"/>
        <v>85.38</v>
      </c>
      <c r="N37" s="15">
        <f t="shared" si="4"/>
        <v>71.723790322580641</v>
      </c>
      <c r="O37" s="12">
        <v>11.2</v>
      </c>
      <c r="P37" s="12">
        <v>0</v>
      </c>
      <c r="Q37" s="15">
        <f t="shared" si="5"/>
        <v>0</v>
      </c>
      <c r="R37" s="12">
        <v>6.05</v>
      </c>
      <c r="S37" s="12">
        <v>4.5599999999999996</v>
      </c>
      <c r="T37" s="15">
        <f t="shared" si="6"/>
        <v>75.371900826446279</v>
      </c>
      <c r="U37" s="12">
        <f t="shared" si="7"/>
        <v>136.29000000000002</v>
      </c>
      <c r="V37" s="12">
        <f t="shared" si="8"/>
        <v>89.94</v>
      </c>
      <c r="W37" s="15">
        <f t="shared" si="9"/>
        <v>65.991635483160891</v>
      </c>
      <c r="X37" s="12">
        <v>24.88</v>
      </c>
      <c r="Y37" s="12">
        <v>64.739999999999995</v>
      </c>
      <c r="Z37" s="15">
        <f t="shared" si="10"/>
        <v>260.20900321543405</v>
      </c>
      <c r="AA37" s="12">
        <v>0</v>
      </c>
      <c r="AB37" s="12">
        <v>0</v>
      </c>
      <c r="AC37" s="15">
        <f t="shared" si="11"/>
        <v>75.371900826446279</v>
      </c>
      <c r="AD37" s="12">
        <v>0.35</v>
      </c>
      <c r="AE37" s="12">
        <v>0.04</v>
      </c>
      <c r="AF37" s="15">
        <f t="shared" si="12"/>
        <v>11.428571428571429</v>
      </c>
      <c r="AG37" s="12">
        <v>0.22</v>
      </c>
      <c r="AH37" s="12">
        <v>1.35</v>
      </c>
      <c r="AI37" s="15">
        <f t="shared" si="13"/>
        <v>613.63636363636363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3.04</v>
      </c>
      <c r="AQ37" s="12">
        <v>0.02</v>
      </c>
      <c r="AR37" s="15">
        <f t="shared" si="16"/>
        <v>0.6578947368421052</v>
      </c>
      <c r="AS37" s="12">
        <f t="shared" si="17"/>
        <v>164.78</v>
      </c>
      <c r="AT37" s="12">
        <f t="shared" si="18"/>
        <v>156.09</v>
      </c>
      <c r="AU37" s="15">
        <f t="shared" si="19"/>
        <v>94.726301735647539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1</v>
      </c>
      <c r="E39" s="12">
        <v>0</v>
      </c>
      <c r="F39" s="12">
        <v>0</v>
      </c>
      <c r="G39" s="12">
        <v>1.58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1.58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1.58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0.33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1.9100000000000001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</v>
      </c>
      <c r="D40" s="12">
        <v>1</v>
      </c>
      <c r="E40" s="12">
        <v>0</v>
      </c>
      <c r="F40" s="12">
        <v>3.78</v>
      </c>
      <c r="G40" s="12">
        <v>9.27</v>
      </c>
      <c r="H40" s="15">
        <f t="shared" si="20"/>
        <v>245.23809523809524</v>
      </c>
      <c r="I40" s="12">
        <v>1.89</v>
      </c>
      <c r="J40" s="12">
        <v>35.950000000000003</v>
      </c>
      <c r="K40" s="15">
        <f t="shared" si="21"/>
        <v>1902.1164021164022</v>
      </c>
      <c r="L40" s="12">
        <f t="shared" si="22"/>
        <v>5.67</v>
      </c>
      <c r="M40" s="12">
        <f t="shared" si="23"/>
        <v>45.22</v>
      </c>
      <c r="N40" s="15">
        <f t="shared" si="24"/>
        <v>797.53086419753083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5.67</v>
      </c>
      <c r="V40" s="12">
        <f t="shared" si="28"/>
        <v>45.22</v>
      </c>
      <c r="W40" s="15">
        <f t="shared" si="29"/>
        <v>797.53086419753083</v>
      </c>
      <c r="X40" s="12">
        <v>1.88</v>
      </c>
      <c r="Y40" s="12">
        <v>2.95</v>
      </c>
      <c r="Z40" s="15">
        <f t="shared" si="30"/>
        <v>156.91489361702128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</v>
      </c>
      <c r="AH40" s="12">
        <v>0.5</v>
      </c>
      <c r="AI40" s="15" t="e">
        <f t="shared" si="33"/>
        <v>#DIV/0!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0.35</v>
      </c>
      <c r="AQ40" s="12">
        <v>0</v>
      </c>
      <c r="AR40" s="15">
        <f t="shared" si="36"/>
        <v>0</v>
      </c>
      <c r="AS40" s="12">
        <f t="shared" si="37"/>
        <v>7.8999999999999995</v>
      </c>
      <c r="AT40" s="12">
        <f t="shared" si="38"/>
        <v>48.67</v>
      </c>
      <c r="AU40" s="15">
        <f t="shared" si="39"/>
        <v>616.0759493670887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3</v>
      </c>
      <c r="E41" s="12">
        <v>0</v>
      </c>
      <c r="F41" s="12">
        <v>24.22</v>
      </c>
      <c r="G41" s="12">
        <v>0</v>
      </c>
      <c r="H41" s="15">
        <f t="shared" si="20"/>
        <v>0</v>
      </c>
      <c r="I41" s="12">
        <v>3.6</v>
      </c>
      <c r="J41" s="12">
        <v>28.67</v>
      </c>
      <c r="K41" s="15">
        <f t="shared" si="21"/>
        <v>796.38888888888891</v>
      </c>
      <c r="L41" s="12">
        <f t="shared" si="22"/>
        <v>27.82</v>
      </c>
      <c r="M41" s="12">
        <f t="shared" si="23"/>
        <v>28.67</v>
      </c>
      <c r="N41" s="15">
        <f t="shared" si="24"/>
        <v>103.05535585909418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27.82</v>
      </c>
      <c r="V41" s="12">
        <f t="shared" si="28"/>
        <v>28.67</v>
      </c>
      <c r="W41" s="15">
        <f t="shared" si="29"/>
        <v>103.05535585909418</v>
      </c>
      <c r="X41" s="12">
        <v>20.71</v>
      </c>
      <c r="Y41" s="12">
        <v>27.03</v>
      </c>
      <c r="Z41" s="15">
        <f t="shared" si="30"/>
        <v>130.51665861902461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0.37</v>
      </c>
      <c r="AH41" s="12">
        <v>0.78</v>
      </c>
      <c r="AI41" s="15">
        <f t="shared" si="33"/>
        <v>210.81081081081084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1.56</v>
      </c>
      <c r="AQ41" s="12">
        <v>26.99</v>
      </c>
      <c r="AR41" s="15">
        <f t="shared" si="36"/>
        <v>1730.1282051282051</v>
      </c>
      <c r="AS41" s="12">
        <f t="shared" si="37"/>
        <v>50.46</v>
      </c>
      <c r="AT41" s="12">
        <f t="shared" si="38"/>
        <v>83.47</v>
      </c>
      <c r="AU41" s="15">
        <f t="shared" si="39"/>
        <v>165.41815299246926</v>
      </c>
    </row>
    <row r="42" spans="1:47" x14ac:dyDescent="0.25">
      <c r="A42" s="12">
        <v>36</v>
      </c>
      <c r="B42" s="13" t="s">
        <v>62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3.57</v>
      </c>
      <c r="K42" s="15" t="e">
        <f t="shared" si="21"/>
        <v>#DIV/0!</v>
      </c>
      <c r="L42" s="12">
        <f t="shared" si="22"/>
        <v>0</v>
      </c>
      <c r="M42" s="12">
        <f t="shared" si="23"/>
        <v>3.57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3.57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3.57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2.79</v>
      </c>
      <c r="K43" s="15" t="e">
        <f t="shared" si="21"/>
        <v>#DIV/0!</v>
      </c>
      <c r="L43" s="12">
        <f t="shared" si="22"/>
        <v>0</v>
      </c>
      <c r="M43" s="12">
        <f t="shared" si="23"/>
        <v>2.79</v>
      </c>
      <c r="N43" s="15" t="e">
        <f t="shared" si="24"/>
        <v>#DIV/0!</v>
      </c>
      <c r="O43" s="12">
        <v>0</v>
      </c>
      <c r="P43" s="12">
        <v>0.01</v>
      </c>
      <c r="Q43" s="15" t="e">
        <f t="shared" si="25"/>
        <v>#DIV/0!</v>
      </c>
      <c r="R43" s="12">
        <v>0</v>
      </c>
      <c r="S43" s="12">
        <v>0.05</v>
      </c>
      <c r="T43" s="15" t="e">
        <f t="shared" si="26"/>
        <v>#DIV/0!</v>
      </c>
      <c r="U43" s="12">
        <f t="shared" si="27"/>
        <v>0</v>
      </c>
      <c r="V43" s="12">
        <f t="shared" si="28"/>
        <v>2.8499999999999996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4.8</v>
      </c>
      <c r="AR43" s="15" t="e">
        <f t="shared" si="36"/>
        <v>#DIV/0!</v>
      </c>
      <c r="AS43" s="12">
        <f t="shared" si="37"/>
        <v>0</v>
      </c>
      <c r="AT43" s="12">
        <f t="shared" si="38"/>
        <v>7.6499999999999995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0</v>
      </c>
      <c r="F44" s="12">
        <v>11.25</v>
      </c>
      <c r="G44" s="12">
        <v>0</v>
      </c>
      <c r="H44" s="15">
        <f t="shared" si="20"/>
        <v>0</v>
      </c>
      <c r="I44" s="12">
        <v>2.83</v>
      </c>
      <c r="J44" s="12">
        <v>17.5</v>
      </c>
      <c r="K44" s="15">
        <f t="shared" si="21"/>
        <v>618.37455830388683</v>
      </c>
      <c r="L44" s="12">
        <f t="shared" si="22"/>
        <v>14.08</v>
      </c>
      <c r="M44" s="12">
        <f t="shared" si="23"/>
        <v>17.5</v>
      </c>
      <c r="N44" s="15">
        <f t="shared" si="24"/>
        <v>124.28977272727273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14.08</v>
      </c>
      <c r="V44" s="12">
        <f t="shared" si="28"/>
        <v>17.5</v>
      </c>
      <c r="W44" s="15">
        <f t="shared" si="29"/>
        <v>124.28977272727273</v>
      </c>
      <c r="X44" s="12">
        <v>5.04</v>
      </c>
      <c r="Y44" s="12">
        <v>5.29</v>
      </c>
      <c r="Z44" s="15">
        <f t="shared" si="30"/>
        <v>104.96031746031747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0.15</v>
      </c>
      <c r="AH44" s="12">
        <v>7.18</v>
      </c>
      <c r="AI44" s="15">
        <f t="shared" si="33"/>
        <v>4786.666666666667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0.97</v>
      </c>
      <c r="AQ44" s="12">
        <v>10.37</v>
      </c>
      <c r="AR44" s="15">
        <f t="shared" si="36"/>
        <v>1069.0721649484535</v>
      </c>
      <c r="AS44" s="12">
        <f t="shared" si="37"/>
        <v>20.239999999999998</v>
      </c>
      <c r="AT44" s="12">
        <f t="shared" si="38"/>
        <v>40.339999999999996</v>
      </c>
      <c r="AU44" s="15">
        <f t="shared" si="39"/>
        <v>199.30830039525691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5</v>
      </c>
      <c r="E46" s="12">
        <v>0</v>
      </c>
      <c r="F46" s="12">
        <v>6.75</v>
      </c>
      <c r="G46" s="12">
        <v>0</v>
      </c>
      <c r="H46" s="15">
        <f t="shared" si="20"/>
        <v>0</v>
      </c>
      <c r="I46" s="12">
        <v>0.45</v>
      </c>
      <c r="J46" s="12">
        <v>35.049999999999997</v>
      </c>
      <c r="K46" s="15">
        <f t="shared" si="21"/>
        <v>7788.8888888888887</v>
      </c>
      <c r="L46" s="12">
        <f t="shared" si="22"/>
        <v>7.2</v>
      </c>
      <c r="M46" s="12">
        <f t="shared" si="23"/>
        <v>35.049999999999997</v>
      </c>
      <c r="N46" s="15">
        <f t="shared" si="24"/>
        <v>486.80555555555554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7.2</v>
      </c>
      <c r="V46" s="12">
        <f t="shared" si="28"/>
        <v>35.049999999999997</v>
      </c>
      <c r="W46" s="15">
        <f t="shared" si="29"/>
        <v>486.80555555555554</v>
      </c>
      <c r="X46" s="12">
        <v>2.52</v>
      </c>
      <c r="Y46" s="12">
        <v>1.19</v>
      </c>
      <c r="Z46" s="15">
        <f t="shared" si="30"/>
        <v>47.222222222222221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0.1</v>
      </c>
      <c r="AH46" s="12">
        <v>0.38</v>
      </c>
      <c r="AI46" s="15">
        <f t="shared" si="33"/>
        <v>380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0.35</v>
      </c>
      <c r="AQ46" s="12">
        <v>0.74</v>
      </c>
      <c r="AR46" s="15">
        <f t="shared" si="36"/>
        <v>211.42857142857144</v>
      </c>
      <c r="AS46" s="12">
        <f t="shared" si="37"/>
        <v>10.17</v>
      </c>
      <c r="AT46" s="12">
        <f t="shared" si="38"/>
        <v>37.36</v>
      </c>
      <c r="AU46" s="15">
        <f t="shared" si="39"/>
        <v>367.35496558505412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3</v>
      </c>
      <c r="D49" s="12">
        <v>9</v>
      </c>
      <c r="E49" s="12">
        <v>0</v>
      </c>
      <c r="F49" s="12">
        <v>0</v>
      </c>
      <c r="G49" s="12">
        <v>161.74</v>
      </c>
      <c r="H49" s="15" t="e">
        <f t="shared" si="20"/>
        <v>#DIV/0!</v>
      </c>
      <c r="I49" s="12">
        <v>0</v>
      </c>
      <c r="J49" s="12">
        <v>0.59</v>
      </c>
      <c r="K49" s="15" t="e">
        <f t="shared" si="21"/>
        <v>#DIV/0!</v>
      </c>
      <c r="L49" s="12">
        <f t="shared" si="22"/>
        <v>0</v>
      </c>
      <c r="M49" s="12">
        <f t="shared" si="23"/>
        <v>162.33000000000001</v>
      </c>
      <c r="N49" s="15" t="e">
        <f t="shared" si="24"/>
        <v>#DIV/0!</v>
      </c>
      <c r="O49" s="12">
        <v>0</v>
      </c>
      <c r="P49" s="12">
        <v>1.18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0</v>
      </c>
      <c r="V49" s="12">
        <f t="shared" si="28"/>
        <v>163.51000000000002</v>
      </c>
      <c r="W49" s="15" t="e">
        <f t="shared" si="29"/>
        <v>#DIV/0!</v>
      </c>
      <c r="X49" s="12">
        <v>0</v>
      </c>
      <c r="Y49" s="12">
        <v>1.54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0</v>
      </c>
      <c r="AT49" s="12">
        <f t="shared" si="38"/>
        <v>165.05</v>
      </c>
      <c r="AU49" s="15" t="e">
        <f t="shared" si="39"/>
        <v>#DIV/0!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0.19</v>
      </c>
      <c r="AN50" s="12">
        <v>0</v>
      </c>
      <c r="AO50" s="15">
        <f t="shared" si="35"/>
        <v>0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0.19</v>
      </c>
      <c r="AT50" s="12">
        <f t="shared" si="38"/>
        <v>0</v>
      </c>
      <c r="AU50" s="15">
        <f t="shared" si="39"/>
        <v>0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971.88</v>
      </c>
      <c r="G51" s="12">
        <v>0</v>
      </c>
      <c r="H51" s="15">
        <f t="shared" si="20"/>
        <v>0</v>
      </c>
      <c r="I51" s="12">
        <v>64.709999999999994</v>
      </c>
      <c r="J51" s="12">
        <v>0</v>
      </c>
      <c r="K51" s="15">
        <f t="shared" si="21"/>
        <v>0</v>
      </c>
      <c r="L51" s="12">
        <f t="shared" si="22"/>
        <v>1036.5899999999999</v>
      </c>
      <c r="M51" s="12">
        <f t="shared" si="23"/>
        <v>0</v>
      </c>
      <c r="N51" s="15">
        <f t="shared" si="24"/>
        <v>0</v>
      </c>
      <c r="O51" s="12">
        <v>19.940000000000001</v>
      </c>
      <c r="P51" s="12">
        <v>0</v>
      </c>
      <c r="Q51" s="15">
        <f t="shared" si="25"/>
        <v>0</v>
      </c>
      <c r="R51" s="12">
        <v>19.190000000000001</v>
      </c>
      <c r="S51" s="12">
        <v>0</v>
      </c>
      <c r="T51" s="15">
        <f t="shared" si="26"/>
        <v>0</v>
      </c>
      <c r="U51" s="12">
        <f t="shared" si="27"/>
        <v>1075.72</v>
      </c>
      <c r="V51" s="12">
        <f t="shared" si="28"/>
        <v>0</v>
      </c>
      <c r="W51" s="15">
        <f t="shared" si="29"/>
        <v>0</v>
      </c>
      <c r="X51" s="12">
        <v>157.72</v>
      </c>
      <c r="Y51" s="12">
        <v>0</v>
      </c>
      <c r="Z51" s="15">
        <f t="shared" si="30"/>
        <v>0</v>
      </c>
      <c r="AA51" s="12">
        <v>0</v>
      </c>
      <c r="AB51" s="12">
        <v>0</v>
      </c>
      <c r="AC51" s="15">
        <f t="shared" si="31"/>
        <v>0</v>
      </c>
      <c r="AD51" s="12">
        <v>0</v>
      </c>
      <c r="AE51" s="12">
        <v>0</v>
      </c>
      <c r="AF51" s="15" t="e">
        <f t="shared" si="32"/>
        <v>#DIV/0!</v>
      </c>
      <c r="AG51" s="12">
        <v>3.46</v>
      </c>
      <c r="AH51" s="12">
        <v>0</v>
      </c>
      <c r="AI51" s="15">
        <f t="shared" si="33"/>
        <v>0</v>
      </c>
      <c r="AJ51" s="12">
        <v>0</v>
      </c>
      <c r="AK51" s="12">
        <v>0</v>
      </c>
      <c r="AL51" s="15" t="e">
        <f t="shared" si="34"/>
        <v>#DIV/0!</v>
      </c>
      <c r="AM51" s="12">
        <v>1.7</v>
      </c>
      <c r="AN51" s="12">
        <v>0</v>
      </c>
      <c r="AO51" s="15">
        <f t="shared" si="35"/>
        <v>0</v>
      </c>
      <c r="AP51" s="12">
        <v>18.78</v>
      </c>
      <c r="AQ51" s="12">
        <v>0</v>
      </c>
      <c r="AR51" s="15">
        <f t="shared" si="36"/>
        <v>0</v>
      </c>
      <c r="AS51" s="12">
        <f t="shared" si="37"/>
        <v>1257.3800000000001</v>
      </c>
      <c r="AT51" s="12">
        <f t="shared" si="38"/>
        <v>0</v>
      </c>
      <c r="AU51" s="15">
        <f t="shared" si="39"/>
        <v>0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59</v>
      </c>
      <c r="D56" s="14">
        <f>SUM(D4:D55)</f>
        <v>104</v>
      </c>
      <c r="E56" s="14">
        <f>SUM(E4:E55)</f>
        <v>0</v>
      </c>
      <c r="F56" s="14">
        <f>SUM(F4:F55)</f>
        <v>4588.670000000001</v>
      </c>
      <c r="G56" s="14">
        <f>SUM(G4:G55)</f>
        <v>2453.6399999999994</v>
      </c>
      <c r="H56" s="16">
        <f t="shared" si="20"/>
        <v>53.471703129664995</v>
      </c>
      <c r="I56" s="14">
        <f>SUM(I4:I55)</f>
        <v>698.5300000000002</v>
      </c>
      <c r="J56" s="14">
        <f>SUM(J4:J55)</f>
        <v>955.07</v>
      </c>
      <c r="K56" s="16">
        <f t="shared" si="21"/>
        <v>136.72569538888806</v>
      </c>
      <c r="L56" s="14">
        <f>SUM(L4:L55)</f>
        <v>5287.2</v>
      </c>
      <c r="M56" s="14">
        <f>SUM(M4:M55)</f>
        <v>3408.7099999999996</v>
      </c>
      <c r="N56" s="16">
        <f t="shared" si="24"/>
        <v>64.470986533514889</v>
      </c>
      <c r="O56" s="14">
        <f>SUM(O4:O55)</f>
        <v>406.06999999999994</v>
      </c>
      <c r="P56" s="14">
        <f>SUM(P4:P55)</f>
        <v>1.76</v>
      </c>
      <c r="Q56" s="16">
        <f t="shared" si="25"/>
        <v>0.43342280887531714</v>
      </c>
      <c r="R56" s="14">
        <f>SUM(R4:R55)</f>
        <v>183.06999999999996</v>
      </c>
      <c r="S56" s="14">
        <f>SUM(S4:S55)</f>
        <v>93.609999999999985</v>
      </c>
      <c r="T56" s="16">
        <f t="shared" si="26"/>
        <v>51.133446222756326</v>
      </c>
      <c r="U56" s="14">
        <f>SUM(U4:U55)</f>
        <v>5876.34</v>
      </c>
      <c r="V56" s="14">
        <f>SUM(V4:V55)</f>
        <v>3504.0799999999995</v>
      </c>
      <c r="W56" s="16">
        <f t="shared" si="29"/>
        <v>59.630314107080252</v>
      </c>
      <c r="X56" s="14">
        <f>SUM(X4:X55)</f>
        <v>1783.5399999999997</v>
      </c>
      <c r="Y56" s="14">
        <f>SUM(Y4:Y55)</f>
        <v>1011.3100000000001</v>
      </c>
      <c r="Z56" s="16">
        <f t="shared" si="30"/>
        <v>56.702400843266773</v>
      </c>
      <c r="AA56" s="14">
        <f>SUM(AA4:AA55)</f>
        <v>5.1499999999999995</v>
      </c>
      <c r="AB56" s="14">
        <f>SUM(AB4:AB55)</f>
        <v>0</v>
      </c>
      <c r="AC56" s="16">
        <f>(AB56/AA56)*100</f>
        <v>0</v>
      </c>
      <c r="AD56" s="14">
        <f>SUM(AD4:AD55)</f>
        <v>10.71</v>
      </c>
      <c r="AE56" s="14">
        <f>SUM(AE4:AE55)</f>
        <v>16.880000000000003</v>
      </c>
      <c r="AF56" s="16">
        <f t="shared" si="32"/>
        <v>157.60971055088703</v>
      </c>
      <c r="AG56" s="14">
        <f>SUM(AG4:AG55)</f>
        <v>32.340000000000003</v>
      </c>
      <c r="AH56" s="14">
        <f>SUM(AH4:AH55)</f>
        <v>38.169999999999995</v>
      </c>
      <c r="AI56" s="16">
        <f t="shared" si="33"/>
        <v>118.02721088435371</v>
      </c>
      <c r="AJ56" s="14">
        <f>SUM(AJ4:AJ55)</f>
        <v>7.7800000000000011</v>
      </c>
      <c r="AK56" s="14">
        <f>SUM(AK4:AK55)</f>
        <v>0.41</v>
      </c>
      <c r="AL56" s="16">
        <f t="shared" si="34"/>
        <v>5.2699228791773765</v>
      </c>
      <c r="AM56" s="14">
        <f>SUM(AM4:AM55)</f>
        <v>4.01</v>
      </c>
      <c r="AN56" s="14">
        <f>SUM(AN4:AN55)</f>
        <v>0</v>
      </c>
      <c r="AO56" s="16">
        <f t="shared" si="35"/>
        <v>0</v>
      </c>
      <c r="AP56" s="14">
        <f>SUM(AP4:AP55)</f>
        <v>140.20999999999998</v>
      </c>
      <c r="AQ56" s="14">
        <f>SUM(AQ4:AQ55)</f>
        <v>73.55</v>
      </c>
      <c r="AR56" s="16">
        <f t="shared" si="36"/>
        <v>52.457028742600386</v>
      </c>
      <c r="AS56" s="14">
        <f>SUM(AS4:AS55)</f>
        <v>7860.0799999999972</v>
      </c>
      <c r="AT56" s="14">
        <f>SUM(AT4:AT55)</f>
        <v>4644.3999999999987</v>
      </c>
      <c r="AU56" s="16">
        <f t="shared" si="39"/>
        <v>59.088457114940304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10</v>
      </c>
      <c r="D7" s="12">
        <v>10</v>
      </c>
      <c r="E7" s="12">
        <v>10</v>
      </c>
      <c r="F7" s="12">
        <v>777.7</v>
      </c>
      <c r="G7" s="12">
        <v>786.64</v>
      </c>
      <c r="H7" s="15">
        <f t="shared" ref="H7:H38" si="0">(G7/F7)*100</f>
        <v>101.14954352578114</v>
      </c>
      <c r="I7" s="12">
        <v>221.3</v>
      </c>
      <c r="J7" s="12">
        <v>97.84</v>
      </c>
      <c r="K7" s="15">
        <f t="shared" ref="K7:K38" si="1">(J7/I7)*100</f>
        <v>44.211477632173519</v>
      </c>
      <c r="L7" s="12">
        <f t="shared" ref="L7:L38" si="2">(F7+I7)</f>
        <v>999</v>
      </c>
      <c r="M7" s="12">
        <f t="shared" ref="M7:M38" si="3">(G7+J7)</f>
        <v>884.48</v>
      </c>
      <c r="N7" s="15">
        <f t="shared" ref="N7:N38" si="4">(M7/L7)*100</f>
        <v>88.536536536536531</v>
      </c>
      <c r="O7" s="12">
        <v>26.06</v>
      </c>
      <c r="P7" s="12">
        <v>0.4</v>
      </c>
      <c r="Q7" s="15">
        <f t="shared" ref="Q7:Q38" si="5">(P7/O7)*100</f>
        <v>1.5349194167306217</v>
      </c>
      <c r="R7" s="12">
        <v>19.79</v>
      </c>
      <c r="S7" s="12">
        <v>2.09</v>
      </c>
      <c r="T7" s="15">
        <f t="shared" ref="T7:T38" si="6">(S7/R7)*100</f>
        <v>10.56088933804952</v>
      </c>
      <c r="U7" s="12">
        <f t="shared" ref="U7:U38" si="7">(L7+O7+R7)</f>
        <v>1044.8499999999999</v>
      </c>
      <c r="V7" s="12">
        <f t="shared" ref="V7:V38" si="8">(M7+P7+S7)</f>
        <v>886.97</v>
      </c>
      <c r="W7" s="15">
        <f t="shared" ref="W7:W38" si="9">(V7/U7)*100</f>
        <v>84.889697085706089</v>
      </c>
      <c r="X7" s="12">
        <v>447.44</v>
      </c>
      <c r="Y7" s="12">
        <v>88.55</v>
      </c>
      <c r="Z7" s="15">
        <f t="shared" ref="Z7:Z38" si="10">(Y7/X7)*100</f>
        <v>19.790362953692114</v>
      </c>
      <c r="AA7" s="12">
        <v>12.91</v>
      </c>
      <c r="AB7" s="12">
        <v>0</v>
      </c>
      <c r="AC7" s="15">
        <f t="shared" ref="AC7:AC38" si="11">(S7/R7)*100</f>
        <v>10.56088933804952</v>
      </c>
      <c r="AD7" s="12">
        <v>9.39</v>
      </c>
      <c r="AE7" s="12">
        <v>2.02</v>
      </c>
      <c r="AF7" s="15">
        <f t="shared" ref="AF7:AF38" si="12">(AE7/AD7)*100</f>
        <v>21.512247071352501</v>
      </c>
      <c r="AG7" s="12">
        <v>91.09</v>
      </c>
      <c r="AH7" s="12">
        <v>4.42</v>
      </c>
      <c r="AI7" s="15">
        <f t="shared" ref="AI7:AI38" si="13">(AH7/AG7)*100</f>
        <v>4.852343835766824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4.9400000000000004</v>
      </c>
      <c r="AN7" s="12">
        <v>0</v>
      </c>
      <c r="AO7" s="15">
        <f t="shared" ref="AO7:AO38" si="15">(AN7/AM7)*100</f>
        <v>0</v>
      </c>
      <c r="AP7" s="12">
        <v>56.87</v>
      </c>
      <c r="AQ7" s="12">
        <v>0.08</v>
      </c>
      <c r="AR7" s="15">
        <f t="shared" ref="AR7:AR38" si="16">(AQ7/AP7)*100</f>
        <v>0.14067170740284859</v>
      </c>
      <c r="AS7" s="12">
        <f t="shared" ref="AS7:AS38" si="17">(U7+X7+AA7+AD7+AG7+AJ7+AM7+AP7)</f>
        <v>1667.49</v>
      </c>
      <c r="AT7" s="12">
        <f t="shared" ref="AT7:AT38" si="18">(V7+Y7+AB7+AE7+AH7+AK7+AN7+AQ7)</f>
        <v>982.04</v>
      </c>
      <c r="AU7" s="15">
        <f t="shared" ref="AU7:AU38" si="19">(AT7/AS7)*100</f>
        <v>58.893306706486989</v>
      </c>
    </row>
    <row r="8" spans="1:47" x14ac:dyDescent="0.25">
      <c r="A8" s="12">
        <v>2</v>
      </c>
      <c r="B8" s="13" t="s">
        <v>28</v>
      </c>
      <c r="C8" s="12">
        <v>2</v>
      </c>
      <c r="D8" s="12">
        <v>3</v>
      </c>
      <c r="E8" s="12">
        <v>4</v>
      </c>
      <c r="F8" s="12">
        <v>122.42</v>
      </c>
      <c r="G8" s="12">
        <v>75.2</v>
      </c>
      <c r="H8" s="15">
        <f t="shared" si="0"/>
        <v>61.427871262865544</v>
      </c>
      <c r="I8" s="12">
        <v>31.48</v>
      </c>
      <c r="J8" s="12">
        <v>149.66</v>
      </c>
      <c r="K8" s="15">
        <f t="shared" si="1"/>
        <v>475.41296060991101</v>
      </c>
      <c r="L8" s="12">
        <f t="shared" si="2"/>
        <v>153.9</v>
      </c>
      <c r="M8" s="12">
        <f t="shared" si="3"/>
        <v>224.86</v>
      </c>
      <c r="N8" s="15">
        <f t="shared" si="4"/>
        <v>146.10786224821314</v>
      </c>
      <c r="O8" s="12">
        <v>2.4900000000000002</v>
      </c>
      <c r="P8" s="12">
        <v>0.1</v>
      </c>
      <c r="Q8" s="15">
        <f t="shared" si="5"/>
        <v>4.0160642570281126</v>
      </c>
      <c r="R8" s="12">
        <v>1</v>
      </c>
      <c r="S8" s="12">
        <v>1.99</v>
      </c>
      <c r="T8" s="15">
        <f t="shared" si="6"/>
        <v>199</v>
      </c>
      <c r="U8" s="12">
        <f t="shared" si="7"/>
        <v>157.39000000000001</v>
      </c>
      <c r="V8" s="12">
        <f t="shared" si="8"/>
        <v>226.95000000000002</v>
      </c>
      <c r="W8" s="15">
        <f t="shared" si="9"/>
        <v>144.19594637524619</v>
      </c>
      <c r="X8" s="12">
        <v>159.16</v>
      </c>
      <c r="Y8" s="12">
        <v>55.2</v>
      </c>
      <c r="Z8" s="15">
        <f t="shared" si="10"/>
        <v>34.682080924855498</v>
      </c>
      <c r="AA8" s="12">
        <v>2</v>
      </c>
      <c r="AB8" s="12">
        <v>0</v>
      </c>
      <c r="AC8" s="15">
        <f t="shared" si="11"/>
        <v>199</v>
      </c>
      <c r="AD8" s="12">
        <v>1.2</v>
      </c>
      <c r="AE8" s="12">
        <v>1.1000000000000001</v>
      </c>
      <c r="AF8" s="15">
        <f t="shared" si="12"/>
        <v>91.666666666666671</v>
      </c>
      <c r="AG8" s="12">
        <v>29.49</v>
      </c>
      <c r="AH8" s="12">
        <v>1.67</v>
      </c>
      <c r="AI8" s="15">
        <f t="shared" si="13"/>
        <v>5.6629365886741274</v>
      </c>
      <c r="AJ8" s="12">
        <v>0.3</v>
      </c>
      <c r="AK8" s="12">
        <v>0</v>
      </c>
      <c r="AL8" s="15">
        <f t="shared" si="14"/>
        <v>0</v>
      </c>
      <c r="AM8" s="12">
        <v>0</v>
      </c>
      <c r="AN8" s="12">
        <v>0</v>
      </c>
      <c r="AO8" s="15" t="e">
        <f t="shared" si="15"/>
        <v>#DIV/0!</v>
      </c>
      <c r="AP8" s="12">
        <v>33.909999999999997</v>
      </c>
      <c r="AQ8" s="12">
        <v>0</v>
      </c>
      <c r="AR8" s="15">
        <f t="shared" si="16"/>
        <v>0</v>
      </c>
      <c r="AS8" s="12">
        <f t="shared" si="17"/>
        <v>383.45000000000005</v>
      </c>
      <c r="AT8" s="12">
        <f t="shared" si="18"/>
        <v>284.92000000000007</v>
      </c>
      <c r="AU8" s="15">
        <f t="shared" si="19"/>
        <v>74.304342156734918</v>
      </c>
    </row>
    <row r="9" spans="1:47" x14ac:dyDescent="0.25">
      <c r="A9" s="12">
        <v>3</v>
      </c>
      <c r="B9" s="13" t="s">
        <v>29</v>
      </c>
      <c r="C9" s="12">
        <v>2</v>
      </c>
      <c r="D9" s="12">
        <v>0</v>
      </c>
      <c r="E9" s="12">
        <v>2</v>
      </c>
      <c r="F9" s="12">
        <v>107.11</v>
      </c>
      <c r="G9" s="12">
        <v>3.25</v>
      </c>
      <c r="H9" s="15">
        <f t="shared" si="0"/>
        <v>3.0342638409112128</v>
      </c>
      <c r="I9" s="12">
        <v>30.01</v>
      </c>
      <c r="J9" s="12">
        <v>98.65</v>
      </c>
      <c r="K9" s="15">
        <f t="shared" si="1"/>
        <v>328.72375874708433</v>
      </c>
      <c r="L9" s="12">
        <f t="shared" si="2"/>
        <v>137.12</v>
      </c>
      <c r="M9" s="12">
        <f t="shared" si="3"/>
        <v>101.9</v>
      </c>
      <c r="N9" s="15">
        <f t="shared" si="4"/>
        <v>74.314469078179698</v>
      </c>
      <c r="O9" s="12">
        <v>6.03</v>
      </c>
      <c r="P9" s="12">
        <v>0</v>
      </c>
      <c r="Q9" s="15">
        <f t="shared" si="5"/>
        <v>0</v>
      </c>
      <c r="R9" s="12">
        <v>1</v>
      </c>
      <c r="S9" s="12">
        <v>19.71</v>
      </c>
      <c r="T9" s="15">
        <f t="shared" si="6"/>
        <v>1971</v>
      </c>
      <c r="U9" s="12">
        <f t="shared" si="7"/>
        <v>144.15</v>
      </c>
      <c r="V9" s="12">
        <f t="shared" si="8"/>
        <v>121.61000000000001</v>
      </c>
      <c r="W9" s="15">
        <f t="shared" si="9"/>
        <v>84.363510232396806</v>
      </c>
      <c r="X9" s="12">
        <v>163.72</v>
      </c>
      <c r="Y9" s="12">
        <v>81.83</v>
      </c>
      <c r="Z9" s="15">
        <f t="shared" si="10"/>
        <v>49.981676032250185</v>
      </c>
      <c r="AA9" s="12">
        <v>0</v>
      </c>
      <c r="AB9" s="12">
        <v>0</v>
      </c>
      <c r="AC9" s="15">
        <f t="shared" si="11"/>
        <v>1971</v>
      </c>
      <c r="AD9" s="12">
        <v>3.2</v>
      </c>
      <c r="AE9" s="12">
        <v>0.24</v>
      </c>
      <c r="AF9" s="15">
        <f t="shared" si="12"/>
        <v>7.5</v>
      </c>
      <c r="AG9" s="12">
        <v>12.7</v>
      </c>
      <c r="AH9" s="12">
        <v>1.18</v>
      </c>
      <c r="AI9" s="15">
        <f t="shared" si="13"/>
        <v>9.2913385826771648</v>
      </c>
      <c r="AJ9" s="12">
        <v>0</v>
      </c>
      <c r="AK9" s="12">
        <v>0</v>
      </c>
      <c r="AL9" s="15" t="e">
        <f t="shared" si="14"/>
        <v>#DIV/0!</v>
      </c>
      <c r="AM9" s="12">
        <v>2</v>
      </c>
      <c r="AN9" s="12">
        <v>0</v>
      </c>
      <c r="AO9" s="15">
        <f t="shared" si="15"/>
        <v>0</v>
      </c>
      <c r="AP9" s="12">
        <v>11.73</v>
      </c>
      <c r="AQ9" s="12">
        <v>0.05</v>
      </c>
      <c r="AR9" s="15">
        <f t="shared" si="16"/>
        <v>0.42625745950554139</v>
      </c>
      <c r="AS9" s="12">
        <f t="shared" si="17"/>
        <v>337.5</v>
      </c>
      <c r="AT9" s="12">
        <f t="shared" si="18"/>
        <v>204.91000000000003</v>
      </c>
      <c r="AU9" s="15">
        <f t="shared" si="19"/>
        <v>60.714074074074084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2</v>
      </c>
      <c r="F10" s="12">
        <v>7.87</v>
      </c>
      <c r="G10" s="12">
        <v>0.01</v>
      </c>
      <c r="H10" s="15">
        <f t="shared" si="0"/>
        <v>0.12706480304955528</v>
      </c>
      <c r="I10" s="12">
        <v>5.32</v>
      </c>
      <c r="J10" s="12">
        <v>23.44</v>
      </c>
      <c r="K10" s="15">
        <f t="shared" si="1"/>
        <v>440.6015037593985</v>
      </c>
      <c r="L10" s="12">
        <f t="shared" si="2"/>
        <v>13.190000000000001</v>
      </c>
      <c r="M10" s="12">
        <f t="shared" si="3"/>
        <v>23.450000000000003</v>
      </c>
      <c r="N10" s="15">
        <f t="shared" si="4"/>
        <v>177.78620166793024</v>
      </c>
      <c r="O10" s="12">
        <v>0</v>
      </c>
      <c r="P10" s="12">
        <v>1.03</v>
      </c>
      <c r="Q10" s="15" t="e">
        <f t="shared" si="5"/>
        <v>#DIV/0!</v>
      </c>
      <c r="R10" s="12">
        <v>0</v>
      </c>
      <c r="S10" s="12">
        <v>25.63</v>
      </c>
      <c r="T10" s="15" t="e">
        <f t="shared" si="6"/>
        <v>#DIV/0!</v>
      </c>
      <c r="U10" s="12">
        <f t="shared" si="7"/>
        <v>13.190000000000001</v>
      </c>
      <c r="V10" s="12">
        <f t="shared" si="8"/>
        <v>50.11</v>
      </c>
      <c r="W10" s="15">
        <f t="shared" si="9"/>
        <v>379.90902198635325</v>
      </c>
      <c r="X10" s="12">
        <v>13.31</v>
      </c>
      <c r="Y10" s="12">
        <v>5.9</v>
      </c>
      <c r="Z10" s="15">
        <f t="shared" si="10"/>
        <v>44.327573253193087</v>
      </c>
      <c r="AA10" s="12">
        <v>0</v>
      </c>
      <c r="AB10" s="12">
        <v>0</v>
      </c>
      <c r="AC10" s="15" t="e">
        <f t="shared" si="11"/>
        <v>#DIV/0!</v>
      </c>
      <c r="AD10" s="12">
        <v>0</v>
      </c>
      <c r="AE10" s="12">
        <v>0.19</v>
      </c>
      <c r="AF10" s="15" t="e">
        <f t="shared" si="12"/>
        <v>#DIV/0!</v>
      </c>
      <c r="AG10" s="12">
        <v>3.82</v>
      </c>
      <c r="AH10" s="12">
        <v>2.31</v>
      </c>
      <c r="AI10" s="15">
        <f t="shared" si="13"/>
        <v>60.471204188481678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2.9</v>
      </c>
      <c r="AQ10" s="12">
        <v>19.79</v>
      </c>
      <c r="AR10" s="15">
        <f t="shared" si="16"/>
        <v>682.41379310344826</v>
      </c>
      <c r="AS10" s="12">
        <f t="shared" si="17"/>
        <v>33.22</v>
      </c>
      <c r="AT10" s="12">
        <f t="shared" si="18"/>
        <v>78.3</v>
      </c>
      <c r="AU10" s="15">
        <f t="shared" si="19"/>
        <v>235.7013847080072</v>
      </c>
    </row>
    <row r="11" spans="1:47" x14ac:dyDescent="0.25">
      <c r="A11" s="12">
        <v>5</v>
      </c>
      <c r="B11" s="13" t="s">
        <v>31</v>
      </c>
      <c r="C11" s="12">
        <v>15</v>
      </c>
      <c r="D11" s="12">
        <v>16</v>
      </c>
      <c r="E11" s="12">
        <v>21</v>
      </c>
      <c r="F11" s="12">
        <v>1552.12</v>
      </c>
      <c r="G11" s="12">
        <v>2066.6</v>
      </c>
      <c r="H11" s="15">
        <f t="shared" si="0"/>
        <v>133.14692162977087</v>
      </c>
      <c r="I11" s="12">
        <v>313.68</v>
      </c>
      <c r="J11" s="12">
        <v>72.239999999999995</v>
      </c>
      <c r="K11" s="15">
        <f t="shared" si="1"/>
        <v>23.029839326702369</v>
      </c>
      <c r="L11" s="12">
        <f t="shared" si="2"/>
        <v>1865.8</v>
      </c>
      <c r="M11" s="12">
        <f t="shared" si="3"/>
        <v>2138.8399999999997</v>
      </c>
      <c r="N11" s="15">
        <f t="shared" si="4"/>
        <v>114.63393718512165</v>
      </c>
      <c r="O11" s="12">
        <v>40.479999999999997</v>
      </c>
      <c r="P11" s="12">
        <v>1.88</v>
      </c>
      <c r="Q11" s="15">
        <f t="shared" si="5"/>
        <v>4.6442687747035576</v>
      </c>
      <c r="R11" s="12">
        <v>52.18</v>
      </c>
      <c r="S11" s="12">
        <v>9.86</v>
      </c>
      <c r="T11" s="15">
        <f t="shared" si="6"/>
        <v>18.896128784975087</v>
      </c>
      <c r="U11" s="12">
        <f t="shared" si="7"/>
        <v>1958.46</v>
      </c>
      <c r="V11" s="12">
        <f t="shared" si="8"/>
        <v>2150.58</v>
      </c>
      <c r="W11" s="15">
        <f t="shared" si="9"/>
        <v>109.80974847584326</v>
      </c>
      <c r="X11" s="12">
        <v>978.37</v>
      </c>
      <c r="Y11" s="12">
        <v>573.79999999999995</v>
      </c>
      <c r="Z11" s="15">
        <f t="shared" si="10"/>
        <v>58.648568537465373</v>
      </c>
      <c r="AA11" s="12">
        <v>8.1300000000000008</v>
      </c>
      <c r="AB11" s="12">
        <v>0</v>
      </c>
      <c r="AC11" s="15">
        <f t="shared" si="11"/>
        <v>18.896128784975087</v>
      </c>
      <c r="AD11" s="12">
        <v>15.44</v>
      </c>
      <c r="AE11" s="12">
        <v>6.52</v>
      </c>
      <c r="AF11" s="15">
        <f t="shared" si="12"/>
        <v>42.2279792746114</v>
      </c>
      <c r="AG11" s="12">
        <v>115.91</v>
      </c>
      <c r="AH11" s="12">
        <v>15.87</v>
      </c>
      <c r="AI11" s="15">
        <f t="shared" si="13"/>
        <v>13.691657320334743</v>
      </c>
      <c r="AJ11" s="12">
        <v>7.69</v>
      </c>
      <c r="AK11" s="12">
        <v>0</v>
      </c>
      <c r="AL11" s="15">
        <f t="shared" si="14"/>
        <v>0</v>
      </c>
      <c r="AM11" s="12">
        <v>2.34</v>
      </c>
      <c r="AN11" s="12">
        <v>0</v>
      </c>
      <c r="AO11" s="15">
        <f t="shared" si="15"/>
        <v>0</v>
      </c>
      <c r="AP11" s="12">
        <v>144.02000000000001</v>
      </c>
      <c r="AQ11" s="12">
        <v>0.03</v>
      </c>
      <c r="AR11" s="15">
        <f t="shared" si="16"/>
        <v>2.0830440216636575E-2</v>
      </c>
      <c r="AS11" s="12">
        <f t="shared" si="17"/>
        <v>3230.36</v>
      </c>
      <c r="AT11" s="12">
        <f t="shared" si="18"/>
        <v>2746.8</v>
      </c>
      <c r="AU11" s="15">
        <f t="shared" si="19"/>
        <v>85.030770564271478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2</v>
      </c>
      <c r="F12" s="12">
        <v>106.93</v>
      </c>
      <c r="G12" s="12">
        <v>0.98</v>
      </c>
      <c r="H12" s="15">
        <f t="shared" si="0"/>
        <v>0.91648742167773301</v>
      </c>
      <c r="I12" s="12">
        <v>43.11</v>
      </c>
      <c r="J12" s="12">
        <v>13.91</v>
      </c>
      <c r="K12" s="15">
        <f t="shared" si="1"/>
        <v>32.266295523080487</v>
      </c>
      <c r="L12" s="12">
        <f t="shared" si="2"/>
        <v>150.04000000000002</v>
      </c>
      <c r="M12" s="12">
        <f t="shared" si="3"/>
        <v>14.89</v>
      </c>
      <c r="N12" s="15">
        <f t="shared" si="4"/>
        <v>9.9240202612636619</v>
      </c>
      <c r="O12" s="12">
        <v>3.05</v>
      </c>
      <c r="P12" s="12">
        <v>0</v>
      </c>
      <c r="Q12" s="15">
        <f t="shared" si="5"/>
        <v>0</v>
      </c>
      <c r="R12" s="12">
        <v>13.49</v>
      </c>
      <c r="S12" s="12">
        <v>2.59</v>
      </c>
      <c r="T12" s="15">
        <f t="shared" si="6"/>
        <v>19.199406968124535</v>
      </c>
      <c r="U12" s="12">
        <f t="shared" si="7"/>
        <v>166.58000000000004</v>
      </c>
      <c r="V12" s="12">
        <f t="shared" si="8"/>
        <v>17.48</v>
      </c>
      <c r="W12" s="15">
        <f t="shared" si="9"/>
        <v>10.493456597430662</v>
      </c>
      <c r="X12" s="12">
        <v>106.63</v>
      </c>
      <c r="Y12" s="12">
        <v>108.74</v>
      </c>
      <c r="Z12" s="15">
        <f t="shared" si="10"/>
        <v>101.97880521429241</v>
      </c>
      <c r="AA12" s="12">
        <v>0.8</v>
      </c>
      <c r="AB12" s="12">
        <v>0</v>
      </c>
      <c r="AC12" s="15">
        <f t="shared" si="11"/>
        <v>19.199406968124535</v>
      </c>
      <c r="AD12" s="12">
        <v>1.6</v>
      </c>
      <c r="AE12" s="12">
        <v>0.32</v>
      </c>
      <c r="AF12" s="15">
        <f t="shared" si="12"/>
        <v>20</v>
      </c>
      <c r="AG12" s="12">
        <v>9.5500000000000007</v>
      </c>
      <c r="AH12" s="12">
        <v>0.56000000000000005</v>
      </c>
      <c r="AI12" s="15">
        <f t="shared" si="13"/>
        <v>5.8638743455497382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30.95</v>
      </c>
      <c r="AQ12" s="12">
        <v>0</v>
      </c>
      <c r="AR12" s="15">
        <f t="shared" si="16"/>
        <v>0</v>
      </c>
      <c r="AS12" s="12">
        <f t="shared" si="17"/>
        <v>316.11000000000007</v>
      </c>
      <c r="AT12" s="12">
        <f t="shared" si="18"/>
        <v>127.1</v>
      </c>
      <c r="AU12" s="15">
        <f t="shared" si="19"/>
        <v>40.207522697795063</v>
      </c>
    </row>
    <row r="13" spans="1:47" x14ac:dyDescent="0.25">
      <c r="A13" s="12">
        <v>7</v>
      </c>
      <c r="B13" s="13" t="s">
        <v>33</v>
      </c>
      <c r="C13" s="12">
        <v>14</v>
      </c>
      <c r="D13" s="12">
        <v>19</v>
      </c>
      <c r="E13" s="12">
        <v>12</v>
      </c>
      <c r="F13" s="12">
        <v>1955</v>
      </c>
      <c r="G13" s="12">
        <v>2113.5300000000002</v>
      </c>
      <c r="H13" s="15">
        <f t="shared" si="0"/>
        <v>108.10895140664962</v>
      </c>
      <c r="I13" s="12">
        <v>441.75</v>
      </c>
      <c r="J13" s="12">
        <v>315.94</v>
      </c>
      <c r="K13" s="15">
        <f t="shared" si="1"/>
        <v>71.520090548953036</v>
      </c>
      <c r="L13" s="12">
        <f t="shared" si="2"/>
        <v>2396.75</v>
      </c>
      <c r="M13" s="12">
        <f t="shared" si="3"/>
        <v>2429.4700000000003</v>
      </c>
      <c r="N13" s="15">
        <f t="shared" si="4"/>
        <v>101.36518201731512</v>
      </c>
      <c r="O13" s="12">
        <v>53.09</v>
      </c>
      <c r="P13" s="12">
        <v>0</v>
      </c>
      <c r="Q13" s="15">
        <f t="shared" si="5"/>
        <v>0</v>
      </c>
      <c r="R13" s="12">
        <v>39.770000000000003</v>
      </c>
      <c r="S13" s="12">
        <v>27.94</v>
      </c>
      <c r="T13" s="15">
        <f t="shared" si="6"/>
        <v>70.253960271561482</v>
      </c>
      <c r="U13" s="12">
        <f t="shared" si="7"/>
        <v>2489.61</v>
      </c>
      <c r="V13" s="12">
        <f t="shared" si="8"/>
        <v>2457.4100000000003</v>
      </c>
      <c r="W13" s="15">
        <f t="shared" si="9"/>
        <v>98.706624732387809</v>
      </c>
      <c r="X13" s="12">
        <v>888.15</v>
      </c>
      <c r="Y13" s="12">
        <v>468.5</v>
      </c>
      <c r="Z13" s="15">
        <f t="shared" si="10"/>
        <v>52.75009851939425</v>
      </c>
      <c r="AA13" s="12">
        <v>31.06</v>
      </c>
      <c r="AB13" s="12">
        <v>0</v>
      </c>
      <c r="AC13" s="15">
        <f t="shared" si="11"/>
        <v>70.253960271561482</v>
      </c>
      <c r="AD13" s="12">
        <v>14.57</v>
      </c>
      <c r="AE13" s="12">
        <v>2.81</v>
      </c>
      <c r="AF13" s="15">
        <f t="shared" si="12"/>
        <v>19.286204529855869</v>
      </c>
      <c r="AG13" s="12">
        <v>159.54</v>
      </c>
      <c r="AH13" s="12">
        <v>2.72</v>
      </c>
      <c r="AI13" s="15">
        <f t="shared" si="13"/>
        <v>1.7049015920772224</v>
      </c>
      <c r="AJ13" s="12">
        <v>11.16</v>
      </c>
      <c r="AK13" s="12">
        <v>0</v>
      </c>
      <c r="AL13" s="15">
        <f t="shared" si="14"/>
        <v>0</v>
      </c>
      <c r="AM13" s="12">
        <v>11.17</v>
      </c>
      <c r="AN13" s="12">
        <v>0</v>
      </c>
      <c r="AO13" s="15">
        <f t="shared" si="15"/>
        <v>0</v>
      </c>
      <c r="AP13" s="12">
        <v>82.5</v>
      </c>
      <c r="AQ13" s="12">
        <v>0</v>
      </c>
      <c r="AR13" s="15">
        <f t="shared" si="16"/>
        <v>0</v>
      </c>
      <c r="AS13" s="12">
        <f t="shared" si="17"/>
        <v>3687.76</v>
      </c>
      <c r="AT13" s="12">
        <f t="shared" si="18"/>
        <v>2931.44</v>
      </c>
      <c r="AU13" s="15">
        <f t="shared" si="19"/>
        <v>79.491073171789921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2</v>
      </c>
      <c r="E14" s="12">
        <v>3</v>
      </c>
      <c r="F14" s="12">
        <v>79.599999999999994</v>
      </c>
      <c r="G14" s="12">
        <v>43.58</v>
      </c>
      <c r="H14" s="15">
        <f t="shared" si="0"/>
        <v>54.748743718592962</v>
      </c>
      <c r="I14" s="12">
        <v>23.82</v>
      </c>
      <c r="J14" s="12">
        <v>0.21</v>
      </c>
      <c r="K14" s="15">
        <f t="shared" si="1"/>
        <v>0.88161209068010082</v>
      </c>
      <c r="L14" s="12">
        <f t="shared" si="2"/>
        <v>103.41999999999999</v>
      </c>
      <c r="M14" s="12">
        <f t="shared" si="3"/>
        <v>43.79</v>
      </c>
      <c r="N14" s="15">
        <f t="shared" si="4"/>
        <v>42.341906787855351</v>
      </c>
      <c r="O14" s="12">
        <v>0</v>
      </c>
      <c r="P14" s="12">
        <v>1.58</v>
      </c>
      <c r="Q14" s="15" t="e">
        <f t="shared" si="5"/>
        <v>#DIV/0!</v>
      </c>
      <c r="R14" s="12">
        <v>0</v>
      </c>
      <c r="S14" s="12">
        <v>28.07</v>
      </c>
      <c r="T14" s="15" t="e">
        <f t="shared" si="6"/>
        <v>#DIV/0!</v>
      </c>
      <c r="U14" s="12">
        <f t="shared" si="7"/>
        <v>103.41999999999999</v>
      </c>
      <c r="V14" s="12">
        <f t="shared" si="8"/>
        <v>73.44</v>
      </c>
      <c r="W14" s="15">
        <f t="shared" si="9"/>
        <v>71.011409785341328</v>
      </c>
      <c r="X14" s="12">
        <v>80.52</v>
      </c>
      <c r="Y14" s="12">
        <v>63.6</v>
      </c>
      <c r="Z14" s="15">
        <f t="shared" si="10"/>
        <v>78.986587183308501</v>
      </c>
      <c r="AA14" s="12">
        <v>1</v>
      </c>
      <c r="AB14" s="12">
        <v>0</v>
      </c>
      <c r="AC14" s="15" t="e">
        <f t="shared" si="11"/>
        <v>#DIV/0!</v>
      </c>
      <c r="AD14" s="12">
        <v>2.6</v>
      </c>
      <c r="AE14" s="12">
        <v>0.45</v>
      </c>
      <c r="AF14" s="15">
        <f t="shared" si="12"/>
        <v>17.307692307692307</v>
      </c>
      <c r="AG14" s="12">
        <v>15.02</v>
      </c>
      <c r="AH14" s="12">
        <v>1.7</v>
      </c>
      <c r="AI14" s="15">
        <f t="shared" si="13"/>
        <v>11.318242343541945</v>
      </c>
      <c r="AJ14" s="12">
        <v>0</v>
      </c>
      <c r="AK14" s="12">
        <v>0</v>
      </c>
      <c r="AL14" s="15" t="e">
        <f t="shared" si="14"/>
        <v>#DIV/0!</v>
      </c>
      <c r="AM14" s="12">
        <v>2</v>
      </c>
      <c r="AN14" s="12">
        <v>0</v>
      </c>
      <c r="AO14" s="15">
        <f t="shared" si="15"/>
        <v>0</v>
      </c>
      <c r="AP14" s="12">
        <v>22.84</v>
      </c>
      <c r="AQ14" s="12">
        <v>0</v>
      </c>
      <c r="AR14" s="15">
        <f t="shared" si="16"/>
        <v>0</v>
      </c>
      <c r="AS14" s="12">
        <f t="shared" si="17"/>
        <v>227.4</v>
      </c>
      <c r="AT14" s="12">
        <f t="shared" si="18"/>
        <v>139.18999999999997</v>
      </c>
      <c r="AU14" s="15">
        <f t="shared" si="19"/>
        <v>61.209322779243614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21.3</v>
      </c>
      <c r="Y15" s="12">
        <v>2.08</v>
      </c>
      <c r="Z15" s="15">
        <f t="shared" si="10"/>
        <v>9.7652582159624419</v>
      </c>
      <c r="AA15" s="12">
        <v>0</v>
      </c>
      <c r="AB15" s="12">
        <v>0</v>
      </c>
      <c r="AC15" s="15" t="e">
        <f t="shared" si="11"/>
        <v>#DIV/0!</v>
      </c>
      <c r="AD15" s="12">
        <v>0.8</v>
      </c>
      <c r="AE15" s="12">
        <v>0.23</v>
      </c>
      <c r="AF15" s="15">
        <f t="shared" si="12"/>
        <v>28.749999999999996</v>
      </c>
      <c r="AG15" s="12">
        <v>2.73</v>
      </c>
      <c r="AH15" s="12">
        <v>0.32</v>
      </c>
      <c r="AI15" s="15">
        <f t="shared" si="13"/>
        <v>11.721611721611721</v>
      </c>
      <c r="AJ15" s="12">
        <v>0</v>
      </c>
      <c r="AK15" s="12">
        <v>0</v>
      </c>
      <c r="AL15" s="15" t="e">
        <f t="shared" si="14"/>
        <v>#DIV/0!</v>
      </c>
      <c r="AM15" s="12">
        <v>0.47</v>
      </c>
      <c r="AN15" s="12">
        <v>0</v>
      </c>
      <c r="AO15" s="15">
        <f t="shared" si="15"/>
        <v>0</v>
      </c>
      <c r="AP15" s="12">
        <v>14.84</v>
      </c>
      <c r="AQ15" s="12">
        <v>0</v>
      </c>
      <c r="AR15" s="15">
        <f t="shared" si="16"/>
        <v>0</v>
      </c>
      <c r="AS15" s="12">
        <f t="shared" si="17"/>
        <v>40.14</v>
      </c>
      <c r="AT15" s="12">
        <f t="shared" si="18"/>
        <v>2.63</v>
      </c>
      <c r="AU15" s="15">
        <f t="shared" si="19"/>
        <v>6.5520677628300934</v>
      </c>
    </row>
    <row r="16" spans="1:47" x14ac:dyDescent="0.25">
      <c r="A16" s="12">
        <v>10</v>
      </c>
      <c r="B16" s="13" t="s">
        <v>36</v>
      </c>
      <c r="C16" s="12">
        <v>8</v>
      </c>
      <c r="D16" s="12">
        <v>4</v>
      </c>
      <c r="E16" s="12">
        <v>8</v>
      </c>
      <c r="F16" s="12">
        <v>378.43</v>
      </c>
      <c r="G16" s="12">
        <v>247.83</v>
      </c>
      <c r="H16" s="15">
        <f t="shared" si="0"/>
        <v>65.488994001532646</v>
      </c>
      <c r="I16" s="12">
        <v>88.54</v>
      </c>
      <c r="J16" s="12">
        <v>380.51</v>
      </c>
      <c r="K16" s="15">
        <f t="shared" si="1"/>
        <v>429.76056019878018</v>
      </c>
      <c r="L16" s="12">
        <f t="shared" si="2"/>
        <v>466.97</v>
      </c>
      <c r="M16" s="12">
        <f t="shared" si="3"/>
        <v>628.34</v>
      </c>
      <c r="N16" s="15">
        <f t="shared" si="4"/>
        <v>134.55682377882948</v>
      </c>
      <c r="O16" s="12">
        <v>6.22</v>
      </c>
      <c r="P16" s="12">
        <v>28.44</v>
      </c>
      <c r="Q16" s="15">
        <f t="shared" si="5"/>
        <v>457.23472668810291</v>
      </c>
      <c r="R16" s="12">
        <v>1</v>
      </c>
      <c r="S16" s="12">
        <v>65.25</v>
      </c>
      <c r="T16" s="15">
        <f t="shared" si="6"/>
        <v>6525</v>
      </c>
      <c r="U16" s="12">
        <f t="shared" si="7"/>
        <v>474.19000000000005</v>
      </c>
      <c r="V16" s="12">
        <f t="shared" si="8"/>
        <v>722.03000000000009</v>
      </c>
      <c r="W16" s="15">
        <f t="shared" si="9"/>
        <v>152.26596933718554</v>
      </c>
      <c r="X16" s="12">
        <v>521.72</v>
      </c>
      <c r="Y16" s="12">
        <v>328.68</v>
      </c>
      <c r="Z16" s="15">
        <f t="shared" si="10"/>
        <v>62.999309974699067</v>
      </c>
      <c r="AA16" s="12">
        <v>4.4800000000000004</v>
      </c>
      <c r="AB16" s="12">
        <v>0</v>
      </c>
      <c r="AC16" s="15">
        <f t="shared" si="11"/>
        <v>6525</v>
      </c>
      <c r="AD16" s="12">
        <v>4.9800000000000004</v>
      </c>
      <c r="AE16" s="12">
        <v>13.32</v>
      </c>
      <c r="AF16" s="15">
        <f t="shared" si="12"/>
        <v>267.46987951807228</v>
      </c>
      <c r="AG16" s="12">
        <v>68.19</v>
      </c>
      <c r="AH16" s="12">
        <v>2.33</v>
      </c>
      <c r="AI16" s="15">
        <f t="shared" si="13"/>
        <v>3.4169233025370289</v>
      </c>
      <c r="AJ16" s="12">
        <v>2.12</v>
      </c>
      <c r="AK16" s="12">
        <v>0.18</v>
      </c>
      <c r="AL16" s="15">
        <f t="shared" si="14"/>
        <v>8.4905660377358494</v>
      </c>
      <c r="AM16" s="12">
        <v>2.4700000000000002</v>
      </c>
      <c r="AN16" s="12">
        <v>0</v>
      </c>
      <c r="AO16" s="15">
        <f t="shared" si="15"/>
        <v>0</v>
      </c>
      <c r="AP16" s="12">
        <v>79.91</v>
      </c>
      <c r="AQ16" s="12">
        <v>0</v>
      </c>
      <c r="AR16" s="15">
        <f t="shared" si="16"/>
        <v>0</v>
      </c>
      <c r="AS16" s="12">
        <f t="shared" si="17"/>
        <v>1158.0600000000002</v>
      </c>
      <c r="AT16" s="12">
        <f t="shared" si="18"/>
        <v>1066.54</v>
      </c>
      <c r="AU16" s="15">
        <f t="shared" si="19"/>
        <v>92.097127955373622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1</v>
      </c>
      <c r="F17" s="12">
        <v>47.08</v>
      </c>
      <c r="G17" s="12">
        <v>3.28</v>
      </c>
      <c r="H17" s="15">
        <f t="shared" si="0"/>
        <v>6.9668649107901439</v>
      </c>
      <c r="I17" s="12">
        <v>37.18</v>
      </c>
      <c r="J17" s="12">
        <v>12.15</v>
      </c>
      <c r="K17" s="15">
        <f t="shared" si="1"/>
        <v>32.67885960193653</v>
      </c>
      <c r="L17" s="12">
        <f t="shared" si="2"/>
        <v>84.259999999999991</v>
      </c>
      <c r="M17" s="12">
        <f t="shared" si="3"/>
        <v>15.43</v>
      </c>
      <c r="N17" s="15">
        <f t="shared" si="4"/>
        <v>18.312366484690244</v>
      </c>
      <c r="O17" s="12">
        <v>4.51</v>
      </c>
      <c r="P17" s="12">
        <v>0</v>
      </c>
      <c r="Q17" s="15">
        <f t="shared" si="5"/>
        <v>0</v>
      </c>
      <c r="R17" s="12">
        <v>4.09</v>
      </c>
      <c r="S17" s="12">
        <v>0</v>
      </c>
      <c r="T17" s="15">
        <f t="shared" si="6"/>
        <v>0</v>
      </c>
      <c r="U17" s="12">
        <f t="shared" si="7"/>
        <v>92.86</v>
      </c>
      <c r="V17" s="12">
        <f t="shared" si="8"/>
        <v>15.43</v>
      </c>
      <c r="W17" s="15">
        <f t="shared" si="9"/>
        <v>16.616411802713763</v>
      </c>
      <c r="X17" s="12">
        <v>30.85</v>
      </c>
      <c r="Y17" s="12">
        <v>36.520000000000003</v>
      </c>
      <c r="Z17" s="15">
        <f t="shared" si="10"/>
        <v>118.37925445705024</v>
      </c>
      <c r="AA17" s="12">
        <v>0</v>
      </c>
      <c r="AB17" s="12">
        <v>0</v>
      </c>
      <c r="AC17" s="15">
        <f t="shared" si="11"/>
        <v>0</v>
      </c>
      <c r="AD17" s="12">
        <v>2.4</v>
      </c>
      <c r="AE17" s="12">
        <v>0.01</v>
      </c>
      <c r="AF17" s="15">
        <f t="shared" si="12"/>
        <v>0.41666666666666669</v>
      </c>
      <c r="AG17" s="12">
        <v>5.19</v>
      </c>
      <c r="AH17" s="12">
        <v>0.6</v>
      </c>
      <c r="AI17" s="15">
        <f t="shared" si="13"/>
        <v>11.560693641618496</v>
      </c>
      <c r="AJ17" s="12">
        <v>0.3</v>
      </c>
      <c r="AK17" s="12">
        <v>0</v>
      </c>
      <c r="AL17" s="15">
        <f t="shared" si="14"/>
        <v>0</v>
      </c>
      <c r="AM17" s="12">
        <v>0</v>
      </c>
      <c r="AN17" s="12">
        <v>0</v>
      </c>
      <c r="AO17" s="15" t="e">
        <f t="shared" si="15"/>
        <v>#DIV/0!</v>
      </c>
      <c r="AP17" s="12">
        <v>3.08</v>
      </c>
      <c r="AQ17" s="12">
        <v>2.76</v>
      </c>
      <c r="AR17" s="15">
        <f t="shared" si="16"/>
        <v>89.610389610389603</v>
      </c>
      <c r="AS17" s="12">
        <f t="shared" si="17"/>
        <v>134.68000000000004</v>
      </c>
      <c r="AT17" s="12">
        <f t="shared" si="18"/>
        <v>55.32</v>
      </c>
      <c r="AU17" s="15">
        <f t="shared" si="19"/>
        <v>41.075141075141062</v>
      </c>
    </row>
    <row r="18" spans="1:47" x14ac:dyDescent="0.25">
      <c r="A18" s="12">
        <v>12</v>
      </c>
      <c r="B18" s="13" t="s">
        <v>38</v>
      </c>
      <c r="C18" s="12">
        <v>7</v>
      </c>
      <c r="D18" s="12">
        <v>21</v>
      </c>
      <c r="E18" s="12">
        <v>25</v>
      </c>
      <c r="F18" s="12">
        <v>1275.7</v>
      </c>
      <c r="G18" s="12">
        <v>552.78</v>
      </c>
      <c r="H18" s="15">
        <f t="shared" si="0"/>
        <v>43.331504272164302</v>
      </c>
      <c r="I18" s="12">
        <v>314.48</v>
      </c>
      <c r="J18" s="12">
        <v>131.44</v>
      </c>
      <c r="K18" s="15">
        <f t="shared" si="1"/>
        <v>41.795980666497073</v>
      </c>
      <c r="L18" s="12">
        <f t="shared" si="2"/>
        <v>1590.18</v>
      </c>
      <c r="M18" s="12">
        <f t="shared" si="3"/>
        <v>684.22</v>
      </c>
      <c r="N18" s="15">
        <f t="shared" si="4"/>
        <v>43.027833327044732</v>
      </c>
      <c r="O18" s="12">
        <v>35.369999999999997</v>
      </c>
      <c r="P18" s="12">
        <v>0</v>
      </c>
      <c r="Q18" s="15">
        <f t="shared" si="5"/>
        <v>0</v>
      </c>
      <c r="R18" s="12">
        <v>13.33</v>
      </c>
      <c r="S18" s="12">
        <v>162.36000000000001</v>
      </c>
      <c r="T18" s="15">
        <f t="shared" si="6"/>
        <v>1218.0045011252814</v>
      </c>
      <c r="U18" s="12">
        <f t="shared" si="7"/>
        <v>1638.8799999999999</v>
      </c>
      <c r="V18" s="12">
        <f t="shared" si="8"/>
        <v>846.58</v>
      </c>
      <c r="W18" s="15">
        <f t="shared" si="9"/>
        <v>51.656008981743639</v>
      </c>
      <c r="X18" s="12">
        <v>1078.48</v>
      </c>
      <c r="Y18" s="12">
        <v>561.89</v>
      </c>
      <c r="Z18" s="15">
        <f t="shared" si="10"/>
        <v>52.100178028336174</v>
      </c>
      <c r="AA18" s="12">
        <v>20.010000000000002</v>
      </c>
      <c r="AB18" s="12">
        <v>0</v>
      </c>
      <c r="AC18" s="15">
        <f t="shared" si="11"/>
        <v>1218.0045011252814</v>
      </c>
      <c r="AD18" s="12">
        <v>16.87</v>
      </c>
      <c r="AE18" s="12">
        <v>6.81</v>
      </c>
      <c r="AF18" s="15">
        <f t="shared" si="12"/>
        <v>40.367516301126258</v>
      </c>
      <c r="AG18" s="12">
        <v>163.15</v>
      </c>
      <c r="AH18" s="12">
        <v>7</v>
      </c>
      <c r="AI18" s="15">
        <f t="shared" si="13"/>
        <v>4.2905301869445296</v>
      </c>
      <c r="AJ18" s="12">
        <v>5.77</v>
      </c>
      <c r="AK18" s="12">
        <v>0</v>
      </c>
      <c r="AL18" s="15">
        <f t="shared" si="14"/>
        <v>0</v>
      </c>
      <c r="AM18" s="12">
        <v>11.77</v>
      </c>
      <c r="AN18" s="12">
        <v>0.49</v>
      </c>
      <c r="AO18" s="15">
        <f t="shared" si="15"/>
        <v>4.1631265930331356</v>
      </c>
      <c r="AP18" s="12">
        <v>68.069999999999993</v>
      </c>
      <c r="AQ18" s="12">
        <v>0</v>
      </c>
      <c r="AR18" s="15">
        <f t="shared" si="16"/>
        <v>0</v>
      </c>
      <c r="AS18" s="12">
        <f t="shared" si="17"/>
        <v>3003</v>
      </c>
      <c r="AT18" s="12">
        <f t="shared" si="18"/>
        <v>1422.77</v>
      </c>
      <c r="AU18" s="15">
        <f t="shared" si="19"/>
        <v>47.378288378288381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11</v>
      </c>
      <c r="E19" s="12">
        <v>5</v>
      </c>
      <c r="F19" s="12">
        <v>308.83999999999997</v>
      </c>
      <c r="G19" s="12">
        <v>177.14</v>
      </c>
      <c r="H19" s="15">
        <f t="shared" si="0"/>
        <v>57.356560031084058</v>
      </c>
      <c r="I19" s="12">
        <v>123.66</v>
      </c>
      <c r="J19" s="12">
        <v>121</v>
      </c>
      <c r="K19" s="15">
        <f t="shared" si="1"/>
        <v>97.848940643700473</v>
      </c>
      <c r="L19" s="12">
        <f t="shared" si="2"/>
        <v>432.5</v>
      </c>
      <c r="M19" s="12">
        <f t="shared" si="3"/>
        <v>298.14</v>
      </c>
      <c r="N19" s="15">
        <f t="shared" si="4"/>
        <v>68.934104046242766</v>
      </c>
      <c r="O19" s="12">
        <v>0</v>
      </c>
      <c r="P19" s="12">
        <v>3.37</v>
      </c>
      <c r="Q19" s="15" t="e">
        <f t="shared" si="5"/>
        <v>#DIV/0!</v>
      </c>
      <c r="R19" s="12">
        <v>13.95</v>
      </c>
      <c r="S19" s="12">
        <v>105.86</v>
      </c>
      <c r="T19" s="15">
        <f t="shared" si="6"/>
        <v>758.85304659498217</v>
      </c>
      <c r="U19" s="12">
        <f t="shared" si="7"/>
        <v>446.45</v>
      </c>
      <c r="V19" s="12">
        <f t="shared" si="8"/>
        <v>407.37</v>
      </c>
      <c r="W19" s="15">
        <f t="shared" si="9"/>
        <v>91.24650016799194</v>
      </c>
      <c r="X19" s="12">
        <v>361.25</v>
      </c>
      <c r="Y19" s="12">
        <v>765.62</v>
      </c>
      <c r="Z19" s="15">
        <f t="shared" si="10"/>
        <v>211.93633217993079</v>
      </c>
      <c r="AA19" s="12">
        <v>10</v>
      </c>
      <c r="AB19" s="12">
        <v>0</v>
      </c>
      <c r="AC19" s="15">
        <f t="shared" si="11"/>
        <v>758.85304659498217</v>
      </c>
      <c r="AD19" s="12">
        <v>0</v>
      </c>
      <c r="AE19" s="12">
        <v>0.32</v>
      </c>
      <c r="AF19" s="15" t="e">
        <f t="shared" si="12"/>
        <v>#DIV/0!</v>
      </c>
      <c r="AG19" s="12">
        <v>8.19</v>
      </c>
      <c r="AH19" s="12">
        <v>1.91</v>
      </c>
      <c r="AI19" s="15">
        <f t="shared" si="13"/>
        <v>23.32112332112332</v>
      </c>
      <c r="AJ19" s="12">
        <v>11.24</v>
      </c>
      <c r="AK19" s="12">
        <v>0</v>
      </c>
      <c r="AL19" s="15">
        <f t="shared" si="14"/>
        <v>0</v>
      </c>
      <c r="AM19" s="12">
        <v>0</v>
      </c>
      <c r="AN19" s="12">
        <v>0</v>
      </c>
      <c r="AO19" s="15" t="e">
        <f t="shared" si="15"/>
        <v>#DIV/0!</v>
      </c>
      <c r="AP19" s="12">
        <v>44.86</v>
      </c>
      <c r="AQ19" s="12">
        <v>0.47</v>
      </c>
      <c r="AR19" s="15">
        <f t="shared" si="16"/>
        <v>1.0477039679001336</v>
      </c>
      <c r="AS19" s="12">
        <f t="shared" si="17"/>
        <v>881.99000000000012</v>
      </c>
      <c r="AT19" s="12">
        <f t="shared" si="18"/>
        <v>1175.69</v>
      </c>
      <c r="AU19" s="15">
        <f t="shared" si="19"/>
        <v>133.2996972754793</v>
      </c>
    </row>
    <row r="20" spans="1:47" x14ac:dyDescent="0.25">
      <c r="A20" s="12">
        <v>14</v>
      </c>
      <c r="B20" s="13" t="s">
        <v>40</v>
      </c>
      <c r="C20" s="12">
        <v>2</v>
      </c>
      <c r="D20" s="12">
        <v>3</v>
      </c>
      <c r="E20" s="12">
        <v>2</v>
      </c>
      <c r="F20" s="12">
        <v>9.26</v>
      </c>
      <c r="G20" s="12">
        <v>0</v>
      </c>
      <c r="H20" s="15">
        <f t="shared" si="0"/>
        <v>0</v>
      </c>
      <c r="I20" s="12">
        <v>1.33</v>
      </c>
      <c r="J20" s="12">
        <v>0.15</v>
      </c>
      <c r="K20" s="15">
        <f t="shared" si="1"/>
        <v>11.278195488721805</v>
      </c>
      <c r="L20" s="12">
        <f t="shared" si="2"/>
        <v>10.59</v>
      </c>
      <c r="M20" s="12">
        <f t="shared" si="3"/>
        <v>0.15</v>
      </c>
      <c r="N20" s="15">
        <f t="shared" si="4"/>
        <v>1.41643059490085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0.15</v>
      </c>
      <c r="T20" s="15" t="e">
        <f t="shared" si="6"/>
        <v>#DIV/0!</v>
      </c>
      <c r="U20" s="12">
        <f t="shared" si="7"/>
        <v>10.59</v>
      </c>
      <c r="V20" s="12">
        <f t="shared" si="8"/>
        <v>0.3</v>
      </c>
      <c r="W20" s="15">
        <f t="shared" si="9"/>
        <v>2.8328611898017</v>
      </c>
      <c r="X20" s="12">
        <v>9.01</v>
      </c>
      <c r="Y20" s="12">
        <v>7.63</v>
      </c>
      <c r="Z20" s="15">
        <f t="shared" si="10"/>
        <v>84.683684794672587</v>
      </c>
      <c r="AA20" s="12">
        <v>0</v>
      </c>
      <c r="AB20" s="12">
        <v>0</v>
      </c>
      <c r="AC20" s="15" t="e">
        <f t="shared" si="11"/>
        <v>#DIV/0!</v>
      </c>
      <c r="AD20" s="12">
        <v>1</v>
      </c>
      <c r="AE20" s="12">
        <v>0</v>
      </c>
      <c r="AF20" s="15">
        <f t="shared" si="12"/>
        <v>0</v>
      </c>
      <c r="AG20" s="12">
        <v>5.46</v>
      </c>
      <c r="AH20" s="12">
        <v>1.17</v>
      </c>
      <c r="AI20" s="15">
        <f t="shared" si="13"/>
        <v>21.428571428571427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5.2</v>
      </c>
      <c r="AQ20" s="12">
        <v>23.56</v>
      </c>
      <c r="AR20" s="15">
        <f t="shared" si="16"/>
        <v>453.07692307692309</v>
      </c>
      <c r="AS20" s="12">
        <f t="shared" si="17"/>
        <v>31.26</v>
      </c>
      <c r="AT20" s="12">
        <f t="shared" si="18"/>
        <v>32.659999999999997</v>
      </c>
      <c r="AU20" s="15">
        <f t="shared" si="19"/>
        <v>104.47856685860523</v>
      </c>
    </row>
    <row r="21" spans="1:47" x14ac:dyDescent="0.25">
      <c r="A21" s="12">
        <v>15</v>
      </c>
      <c r="B21" s="13" t="s">
        <v>41</v>
      </c>
      <c r="C21" s="12">
        <v>4</v>
      </c>
      <c r="D21" s="12">
        <v>3</v>
      </c>
      <c r="E21" s="12">
        <v>3</v>
      </c>
      <c r="F21" s="12">
        <v>340.79</v>
      </c>
      <c r="G21" s="12">
        <v>430.24</v>
      </c>
      <c r="H21" s="15">
        <f t="shared" si="0"/>
        <v>126.24783591067812</v>
      </c>
      <c r="I21" s="12">
        <v>33.729999999999997</v>
      </c>
      <c r="J21" s="12">
        <v>2.0299999999999998</v>
      </c>
      <c r="K21" s="15">
        <f t="shared" si="1"/>
        <v>6.0183812629706495</v>
      </c>
      <c r="L21" s="12">
        <f t="shared" si="2"/>
        <v>374.52000000000004</v>
      </c>
      <c r="M21" s="12">
        <f t="shared" si="3"/>
        <v>432.27</v>
      </c>
      <c r="N21" s="15">
        <f t="shared" si="4"/>
        <v>115.41973726369751</v>
      </c>
      <c r="O21" s="12">
        <v>1.77</v>
      </c>
      <c r="P21" s="12">
        <v>0</v>
      </c>
      <c r="Q21" s="15">
        <f t="shared" si="5"/>
        <v>0</v>
      </c>
      <c r="R21" s="12">
        <v>2.08</v>
      </c>
      <c r="S21" s="12">
        <v>33.99</v>
      </c>
      <c r="T21" s="15">
        <f t="shared" si="6"/>
        <v>1634.1346153846152</v>
      </c>
      <c r="U21" s="12">
        <f t="shared" si="7"/>
        <v>378.37</v>
      </c>
      <c r="V21" s="12">
        <f t="shared" si="8"/>
        <v>466.26</v>
      </c>
      <c r="W21" s="15">
        <f t="shared" si="9"/>
        <v>123.2285857758279</v>
      </c>
      <c r="X21" s="12">
        <v>222.61</v>
      </c>
      <c r="Y21" s="12">
        <v>185.54</v>
      </c>
      <c r="Z21" s="15">
        <f t="shared" si="10"/>
        <v>83.347558510399338</v>
      </c>
      <c r="AA21" s="12">
        <v>0</v>
      </c>
      <c r="AB21" s="12">
        <v>0</v>
      </c>
      <c r="AC21" s="15">
        <f t="shared" si="11"/>
        <v>1634.1346153846152</v>
      </c>
      <c r="AD21" s="12">
        <v>0.74</v>
      </c>
      <c r="AE21" s="12">
        <v>0.12</v>
      </c>
      <c r="AF21" s="15">
        <f t="shared" si="12"/>
        <v>16.216216216216218</v>
      </c>
      <c r="AG21" s="12">
        <v>21.59</v>
      </c>
      <c r="AH21" s="12">
        <v>2.17</v>
      </c>
      <c r="AI21" s="15">
        <f t="shared" si="13"/>
        <v>10.050949513663733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6.71</v>
      </c>
      <c r="AQ21" s="12">
        <v>0.93</v>
      </c>
      <c r="AR21" s="15">
        <f t="shared" si="16"/>
        <v>13.859910581222056</v>
      </c>
      <c r="AS21" s="12">
        <f t="shared" si="17"/>
        <v>630.0200000000001</v>
      </c>
      <c r="AT21" s="12">
        <f t="shared" si="18"/>
        <v>655.01999999999987</v>
      </c>
      <c r="AU21" s="15">
        <f t="shared" si="19"/>
        <v>103.9681279959366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9</v>
      </c>
      <c r="E22" s="12">
        <v>10</v>
      </c>
      <c r="F22" s="12">
        <v>33.46</v>
      </c>
      <c r="G22" s="12">
        <v>36.82</v>
      </c>
      <c r="H22" s="15">
        <f t="shared" si="0"/>
        <v>110.04184100418411</v>
      </c>
      <c r="I22" s="12">
        <v>61.08</v>
      </c>
      <c r="J22" s="12">
        <v>79.86</v>
      </c>
      <c r="K22" s="15">
        <f t="shared" si="1"/>
        <v>130.7465618860511</v>
      </c>
      <c r="L22" s="12">
        <f t="shared" si="2"/>
        <v>94.539999999999992</v>
      </c>
      <c r="M22" s="12">
        <f t="shared" si="3"/>
        <v>116.68</v>
      </c>
      <c r="N22" s="15">
        <f t="shared" si="4"/>
        <v>123.41865876877513</v>
      </c>
      <c r="O22" s="12">
        <v>0</v>
      </c>
      <c r="P22" s="12">
        <v>1.19</v>
      </c>
      <c r="Q22" s="15" t="e">
        <f t="shared" si="5"/>
        <v>#DIV/0!</v>
      </c>
      <c r="R22" s="12">
        <v>15.36</v>
      </c>
      <c r="S22" s="12">
        <v>142.72</v>
      </c>
      <c r="T22" s="15">
        <f t="shared" si="6"/>
        <v>929.16666666666663</v>
      </c>
      <c r="U22" s="12">
        <f t="shared" si="7"/>
        <v>109.89999999999999</v>
      </c>
      <c r="V22" s="12">
        <f t="shared" si="8"/>
        <v>260.59000000000003</v>
      </c>
      <c r="W22" s="15">
        <f t="shared" si="9"/>
        <v>237.11555959963607</v>
      </c>
      <c r="X22" s="12">
        <v>949.29</v>
      </c>
      <c r="Y22" s="12">
        <v>885.67</v>
      </c>
      <c r="Z22" s="15">
        <f t="shared" si="10"/>
        <v>93.298149143043759</v>
      </c>
      <c r="AA22" s="12">
        <v>0</v>
      </c>
      <c r="AB22" s="12">
        <v>0</v>
      </c>
      <c r="AC22" s="15">
        <f t="shared" si="11"/>
        <v>929.16666666666663</v>
      </c>
      <c r="AD22" s="12">
        <v>0</v>
      </c>
      <c r="AE22" s="12">
        <v>0.34</v>
      </c>
      <c r="AF22" s="15" t="e">
        <f t="shared" si="12"/>
        <v>#DIV/0!</v>
      </c>
      <c r="AG22" s="12">
        <v>16.38</v>
      </c>
      <c r="AH22" s="12">
        <v>8.14</v>
      </c>
      <c r="AI22" s="15">
        <f t="shared" si="13"/>
        <v>49.694749694749703</v>
      </c>
      <c r="AJ22" s="12">
        <v>6</v>
      </c>
      <c r="AK22" s="12">
        <v>0</v>
      </c>
      <c r="AL22" s="15">
        <f t="shared" si="14"/>
        <v>0</v>
      </c>
      <c r="AM22" s="12">
        <v>2</v>
      </c>
      <c r="AN22" s="12">
        <v>0</v>
      </c>
      <c r="AO22" s="15">
        <f t="shared" si="15"/>
        <v>0</v>
      </c>
      <c r="AP22" s="12">
        <v>12.97</v>
      </c>
      <c r="AQ22" s="12">
        <v>32.299999999999997</v>
      </c>
      <c r="AR22" s="15">
        <f t="shared" si="16"/>
        <v>249.03623747108711</v>
      </c>
      <c r="AS22" s="12">
        <f t="shared" si="17"/>
        <v>1096.5400000000002</v>
      </c>
      <c r="AT22" s="12">
        <f t="shared" si="18"/>
        <v>1187.04</v>
      </c>
      <c r="AU22" s="15">
        <f t="shared" si="19"/>
        <v>108.25323289620074</v>
      </c>
    </row>
    <row r="23" spans="1:47" x14ac:dyDescent="0.25">
      <c r="A23" s="12">
        <v>17</v>
      </c>
      <c r="B23" s="13" t="s">
        <v>43</v>
      </c>
      <c r="C23" s="12">
        <v>3</v>
      </c>
      <c r="D23" s="12">
        <v>6</v>
      </c>
      <c r="E23" s="12">
        <v>6</v>
      </c>
      <c r="F23" s="12">
        <v>301.11</v>
      </c>
      <c r="G23" s="12">
        <v>30.48</v>
      </c>
      <c r="H23" s="15">
        <f t="shared" si="0"/>
        <v>10.122546577662646</v>
      </c>
      <c r="I23" s="12">
        <v>29.54</v>
      </c>
      <c r="J23" s="12">
        <v>134.27000000000001</v>
      </c>
      <c r="K23" s="15">
        <f t="shared" si="1"/>
        <v>454.53622207176716</v>
      </c>
      <c r="L23" s="12">
        <f t="shared" si="2"/>
        <v>330.65000000000003</v>
      </c>
      <c r="M23" s="12">
        <f t="shared" si="3"/>
        <v>164.75</v>
      </c>
      <c r="N23" s="15">
        <f t="shared" si="4"/>
        <v>49.826100105852106</v>
      </c>
      <c r="O23" s="12">
        <v>0</v>
      </c>
      <c r="P23" s="12">
        <v>0</v>
      </c>
      <c r="Q23" s="15" t="e">
        <f t="shared" si="5"/>
        <v>#DIV/0!</v>
      </c>
      <c r="R23" s="12">
        <v>4</v>
      </c>
      <c r="S23" s="12">
        <v>14.55</v>
      </c>
      <c r="T23" s="15">
        <f t="shared" si="6"/>
        <v>363.75</v>
      </c>
      <c r="U23" s="12">
        <f t="shared" si="7"/>
        <v>334.65000000000003</v>
      </c>
      <c r="V23" s="12">
        <f t="shared" si="8"/>
        <v>179.3</v>
      </c>
      <c r="W23" s="15">
        <f t="shared" si="9"/>
        <v>53.578365456447031</v>
      </c>
      <c r="X23" s="12">
        <v>461.19</v>
      </c>
      <c r="Y23" s="12">
        <v>628.11</v>
      </c>
      <c r="Z23" s="15">
        <f t="shared" si="10"/>
        <v>136.19332596110064</v>
      </c>
      <c r="AA23" s="12">
        <v>2.6</v>
      </c>
      <c r="AB23" s="12">
        <v>0</v>
      </c>
      <c r="AC23" s="15">
        <f t="shared" si="11"/>
        <v>363.75</v>
      </c>
      <c r="AD23" s="12">
        <v>0</v>
      </c>
      <c r="AE23" s="12">
        <v>0.49</v>
      </c>
      <c r="AF23" s="15" t="e">
        <f t="shared" si="12"/>
        <v>#DIV/0!</v>
      </c>
      <c r="AG23" s="12">
        <v>2.1800000000000002</v>
      </c>
      <c r="AH23" s="12">
        <v>1.5</v>
      </c>
      <c r="AI23" s="15">
        <f t="shared" si="13"/>
        <v>68.807339449541288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14.78</v>
      </c>
      <c r="AQ23" s="12">
        <v>0</v>
      </c>
      <c r="AR23" s="15">
        <f t="shared" si="16"/>
        <v>0</v>
      </c>
      <c r="AS23" s="12">
        <f t="shared" si="17"/>
        <v>815.4</v>
      </c>
      <c r="AT23" s="12">
        <f t="shared" si="18"/>
        <v>809.40000000000009</v>
      </c>
      <c r="AU23" s="15">
        <f t="shared" si="19"/>
        <v>99.264164827078744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1</v>
      </c>
      <c r="E24" s="12">
        <v>2</v>
      </c>
      <c r="F24" s="12">
        <v>56.4</v>
      </c>
      <c r="G24" s="12">
        <v>110.74</v>
      </c>
      <c r="H24" s="15">
        <f t="shared" si="0"/>
        <v>196.34751773049646</v>
      </c>
      <c r="I24" s="12">
        <v>17.309999999999999</v>
      </c>
      <c r="J24" s="12">
        <v>5.54</v>
      </c>
      <c r="K24" s="15">
        <f t="shared" si="1"/>
        <v>32.004621606008087</v>
      </c>
      <c r="L24" s="12">
        <f t="shared" si="2"/>
        <v>73.709999999999994</v>
      </c>
      <c r="M24" s="12">
        <f t="shared" si="3"/>
        <v>116.28</v>
      </c>
      <c r="N24" s="15">
        <f t="shared" si="4"/>
        <v>157.75335775335776</v>
      </c>
      <c r="O24" s="12">
        <v>0.59</v>
      </c>
      <c r="P24" s="12">
        <v>0</v>
      </c>
      <c r="Q24" s="15">
        <f t="shared" si="5"/>
        <v>0</v>
      </c>
      <c r="R24" s="12">
        <v>0</v>
      </c>
      <c r="S24" s="12">
        <v>1.72</v>
      </c>
      <c r="T24" s="15" t="e">
        <f t="shared" si="6"/>
        <v>#DIV/0!</v>
      </c>
      <c r="U24" s="12">
        <f t="shared" si="7"/>
        <v>74.3</v>
      </c>
      <c r="V24" s="12">
        <f t="shared" si="8"/>
        <v>118</v>
      </c>
      <c r="W24" s="15">
        <f t="shared" si="9"/>
        <v>158.81561238223418</v>
      </c>
      <c r="X24" s="12">
        <v>142.72</v>
      </c>
      <c r="Y24" s="12">
        <v>9.3000000000000007</v>
      </c>
      <c r="Z24" s="15">
        <f t="shared" si="10"/>
        <v>6.5162556053811658</v>
      </c>
      <c r="AA24" s="12">
        <v>0</v>
      </c>
      <c r="AB24" s="12">
        <v>0</v>
      </c>
      <c r="AC24" s="15" t="e">
        <f t="shared" si="11"/>
        <v>#DIV/0!</v>
      </c>
      <c r="AD24" s="12">
        <v>1.6</v>
      </c>
      <c r="AE24" s="12">
        <v>0.49</v>
      </c>
      <c r="AF24" s="15">
        <f t="shared" si="12"/>
        <v>30.624999999999996</v>
      </c>
      <c r="AG24" s="12">
        <v>10.93</v>
      </c>
      <c r="AH24" s="12">
        <v>0.21</v>
      </c>
      <c r="AI24" s="15">
        <f t="shared" si="13"/>
        <v>1.9213174748398902</v>
      </c>
      <c r="AJ24" s="12">
        <v>0</v>
      </c>
      <c r="AK24" s="12">
        <v>0.28000000000000003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19.91</v>
      </c>
      <c r="AQ24" s="12">
        <v>0</v>
      </c>
      <c r="AR24" s="15">
        <f t="shared" si="16"/>
        <v>0</v>
      </c>
      <c r="AS24" s="12">
        <f t="shared" si="17"/>
        <v>249.45999999999998</v>
      </c>
      <c r="AT24" s="12">
        <f t="shared" si="18"/>
        <v>128.27999999999997</v>
      </c>
      <c r="AU24" s="15">
        <f t="shared" si="19"/>
        <v>51.423073839493291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3</v>
      </c>
      <c r="E25" s="12">
        <v>5</v>
      </c>
      <c r="F25" s="12">
        <v>16.63</v>
      </c>
      <c r="G25" s="12">
        <v>0</v>
      </c>
      <c r="H25" s="15">
        <f t="shared" si="0"/>
        <v>0</v>
      </c>
      <c r="I25" s="12">
        <v>10.49</v>
      </c>
      <c r="J25" s="12">
        <v>102.3</v>
      </c>
      <c r="K25" s="15">
        <f t="shared" si="1"/>
        <v>975.21448999046709</v>
      </c>
      <c r="L25" s="12">
        <f t="shared" si="2"/>
        <v>27.119999999999997</v>
      </c>
      <c r="M25" s="12">
        <f t="shared" si="3"/>
        <v>102.3</v>
      </c>
      <c r="N25" s="15">
        <f t="shared" si="4"/>
        <v>377.21238938053096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27.119999999999997</v>
      </c>
      <c r="V25" s="12">
        <f t="shared" si="8"/>
        <v>102.3</v>
      </c>
      <c r="W25" s="15">
        <f t="shared" si="9"/>
        <v>377.21238938053096</v>
      </c>
      <c r="X25" s="12">
        <v>306.85000000000002</v>
      </c>
      <c r="Y25" s="12">
        <v>239.23</v>
      </c>
      <c r="Z25" s="15">
        <f t="shared" si="10"/>
        <v>77.96317418934332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0.06</v>
      </c>
      <c r="AI25" s="15" t="e">
        <f t="shared" si="13"/>
        <v>#DIV/0!</v>
      </c>
      <c r="AJ25" s="12">
        <v>3</v>
      </c>
      <c r="AK25" s="12">
        <v>0</v>
      </c>
      <c r="AL25" s="15">
        <f t="shared" si="14"/>
        <v>0</v>
      </c>
      <c r="AM25" s="12">
        <v>0</v>
      </c>
      <c r="AN25" s="12">
        <v>0</v>
      </c>
      <c r="AO25" s="15" t="e">
        <f t="shared" si="15"/>
        <v>#DIV/0!</v>
      </c>
      <c r="AP25" s="12">
        <v>6.6</v>
      </c>
      <c r="AQ25" s="12">
        <v>0</v>
      </c>
      <c r="AR25" s="15">
        <f t="shared" si="16"/>
        <v>0</v>
      </c>
      <c r="AS25" s="12">
        <f t="shared" si="17"/>
        <v>343.57000000000005</v>
      </c>
      <c r="AT25" s="12">
        <f t="shared" si="18"/>
        <v>341.59</v>
      </c>
      <c r="AU25" s="15">
        <f t="shared" si="19"/>
        <v>99.423698227435438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2</v>
      </c>
      <c r="F27" s="12">
        <v>21.22</v>
      </c>
      <c r="G27" s="12">
        <v>0.28999999999999998</v>
      </c>
      <c r="H27" s="15">
        <f t="shared" si="0"/>
        <v>1.3666352497643732</v>
      </c>
      <c r="I27" s="12">
        <v>6.52</v>
      </c>
      <c r="J27" s="12">
        <v>0</v>
      </c>
      <c r="K27" s="15">
        <f t="shared" si="1"/>
        <v>0</v>
      </c>
      <c r="L27" s="12">
        <f t="shared" si="2"/>
        <v>27.74</v>
      </c>
      <c r="M27" s="12">
        <f t="shared" si="3"/>
        <v>0.28999999999999998</v>
      </c>
      <c r="N27" s="15">
        <f t="shared" si="4"/>
        <v>1.0454217736121123</v>
      </c>
      <c r="O27" s="12">
        <v>0</v>
      </c>
      <c r="P27" s="12">
        <v>0</v>
      </c>
      <c r="Q27" s="15" t="e">
        <f t="shared" si="5"/>
        <v>#DIV/0!</v>
      </c>
      <c r="R27" s="12">
        <v>3</v>
      </c>
      <c r="S27" s="12">
        <v>0.63</v>
      </c>
      <c r="T27" s="15">
        <f t="shared" si="6"/>
        <v>21</v>
      </c>
      <c r="U27" s="12">
        <f t="shared" si="7"/>
        <v>30.74</v>
      </c>
      <c r="V27" s="12">
        <f t="shared" si="8"/>
        <v>0.91999999999999993</v>
      </c>
      <c r="W27" s="15">
        <f t="shared" si="9"/>
        <v>2.9928432010409889</v>
      </c>
      <c r="X27" s="12">
        <v>76.36</v>
      </c>
      <c r="Y27" s="12">
        <v>27.38</v>
      </c>
      <c r="Z27" s="15">
        <f t="shared" si="10"/>
        <v>35.8564693556836</v>
      </c>
      <c r="AA27" s="12">
        <v>0.8</v>
      </c>
      <c r="AB27" s="12">
        <v>0</v>
      </c>
      <c r="AC27" s="15">
        <f t="shared" si="11"/>
        <v>21</v>
      </c>
      <c r="AD27" s="12">
        <v>1.51</v>
      </c>
      <c r="AE27" s="12">
        <v>0.02</v>
      </c>
      <c r="AF27" s="15">
        <f t="shared" si="12"/>
        <v>1.3245033112582782</v>
      </c>
      <c r="AG27" s="12">
        <v>3.39</v>
      </c>
      <c r="AH27" s="12">
        <v>0.42</v>
      </c>
      <c r="AI27" s="15">
        <f t="shared" si="13"/>
        <v>12.389380530973449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6.34</v>
      </c>
      <c r="AQ27" s="12">
        <v>0.03</v>
      </c>
      <c r="AR27" s="15">
        <f t="shared" si="16"/>
        <v>0.47318611987381703</v>
      </c>
      <c r="AS27" s="12">
        <f t="shared" si="17"/>
        <v>119.14</v>
      </c>
      <c r="AT27" s="12">
        <f t="shared" si="18"/>
        <v>28.77</v>
      </c>
      <c r="AU27" s="15">
        <f t="shared" si="19"/>
        <v>24.148061104582844</v>
      </c>
    </row>
    <row r="28" spans="1:47" x14ac:dyDescent="0.25">
      <c r="A28" s="12">
        <v>22</v>
      </c>
      <c r="B28" s="13" t="s">
        <v>48</v>
      </c>
      <c r="C28" s="12">
        <v>2</v>
      </c>
      <c r="D28" s="12">
        <v>1</v>
      </c>
      <c r="E28" s="12">
        <v>2</v>
      </c>
      <c r="F28" s="12">
        <v>26.89</v>
      </c>
      <c r="G28" s="12">
        <v>16.71</v>
      </c>
      <c r="H28" s="15">
        <f t="shared" si="0"/>
        <v>62.142060245444405</v>
      </c>
      <c r="I28" s="12">
        <v>27.37</v>
      </c>
      <c r="J28" s="12">
        <v>117.25</v>
      </c>
      <c r="K28" s="15">
        <f t="shared" si="1"/>
        <v>428.38874680306907</v>
      </c>
      <c r="L28" s="12">
        <f t="shared" si="2"/>
        <v>54.260000000000005</v>
      </c>
      <c r="M28" s="12">
        <f t="shared" si="3"/>
        <v>133.96</v>
      </c>
      <c r="N28" s="15">
        <f t="shared" si="4"/>
        <v>246.8853667526723</v>
      </c>
      <c r="O28" s="12">
        <v>0.2</v>
      </c>
      <c r="P28" s="12">
        <v>0</v>
      </c>
      <c r="Q28" s="15">
        <f t="shared" si="5"/>
        <v>0</v>
      </c>
      <c r="R28" s="12">
        <v>0</v>
      </c>
      <c r="S28" s="12">
        <v>7.0000000000000007E-2</v>
      </c>
      <c r="T28" s="15" t="e">
        <f t="shared" si="6"/>
        <v>#DIV/0!</v>
      </c>
      <c r="U28" s="12">
        <f t="shared" si="7"/>
        <v>54.460000000000008</v>
      </c>
      <c r="V28" s="12">
        <f t="shared" si="8"/>
        <v>134.03</v>
      </c>
      <c r="W28" s="15">
        <f t="shared" si="9"/>
        <v>246.10723466764591</v>
      </c>
      <c r="X28" s="12">
        <v>46.46</v>
      </c>
      <c r="Y28" s="12">
        <v>0.1</v>
      </c>
      <c r="Z28" s="15">
        <f t="shared" si="10"/>
        <v>0.21523891519586741</v>
      </c>
      <c r="AA28" s="12">
        <v>0</v>
      </c>
      <c r="AB28" s="12">
        <v>0</v>
      </c>
      <c r="AC28" s="15" t="e">
        <f t="shared" si="11"/>
        <v>#DIV/0!</v>
      </c>
      <c r="AD28" s="12">
        <v>2.29</v>
      </c>
      <c r="AE28" s="12">
        <v>0</v>
      </c>
      <c r="AF28" s="15">
        <f t="shared" si="12"/>
        <v>0</v>
      </c>
      <c r="AG28" s="12">
        <v>8.19</v>
      </c>
      <c r="AH28" s="12">
        <v>0.17</v>
      </c>
      <c r="AI28" s="15">
        <f t="shared" si="13"/>
        <v>2.0757020757020759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12.73</v>
      </c>
      <c r="AQ28" s="12">
        <v>0</v>
      </c>
      <c r="AR28" s="15">
        <f t="shared" si="16"/>
        <v>0</v>
      </c>
      <c r="AS28" s="12">
        <f t="shared" si="17"/>
        <v>124.13000000000002</v>
      </c>
      <c r="AT28" s="12">
        <f t="shared" si="18"/>
        <v>134.29999999999998</v>
      </c>
      <c r="AU28" s="15">
        <f t="shared" si="19"/>
        <v>108.19302344316439</v>
      </c>
    </row>
    <row r="29" spans="1:47" x14ac:dyDescent="0.25">
      <c r="A29" s="12">
        <v>23</v>
      </c>
      <c r="B29" s="13" t="s">
        <v>49</v>
      </c>
      <c r="C29" s="12">
        <v>4</v>
      </c>
      <c r="D29" s="12">
        <v>11</v>
      </c>
      <c r="E29" s="12">
        <v>5</v>
      </c>
      <c r="F29" s="12">
        <v>368.5</v>
      </c>
      <c r="G29" s="12">
        <v>237.51</v>
      </c>
      <c r="H29" s="15">
        <f t="shared" si="0"/>
        <v>64.453188602442339</v>
      </c>
      <c r="I29" s="12">
        <v>47.42</v>
      </c>
      <c r="J29" s="12">
        <v>0.37</v>
      </c>
      <c r="K29" s="15">
        <f t="shared" si="1"/>
        <v>0.78026149304091097</v>
      </c>
      <c r="L29" s="12">
        <f t="shared" si="2"/>
        <v>415.92</v>
      </c>
      <c r="M29" s="12">
        <f t="shared" si="3"/>
        <v>237.88</v>
      </c>
      <c r="N29" s="15">
        <f t="shared" si="4"/>
        <v>57.193691094441235</v>
      </c>
      <c r="O29" s="12">
        <v>0.88</v>
      </c>
      <c r="P29" s="12">
        <v>0</v>
      </c>
      <c r="Q29" s="15">
        <f t="shared" si="5"/>
        <v>0</v>
      </c>
      <c r="R29" s="12">
        <v>2</v>
      </c>
      <c r="S29" s="12">
        <v>11.75</v>
      </c>
      <c r="T29" s="15">
        <f t="shared" si="6"/>
        <v>587.5</v>
      </c>
      <c r="U29" s="12">
        <f t="shared" si="7"/>
        <v>418.8</v>
      </c>
      <c r="V29" s="12">
        <f t="shared" si="8"/>
        <v>249.63</v>
      </c>
      <c r="W29" s="15">
        <f t="shared" si="9"/>
        <v>59.606017191977081</v>
      </c>
      <c r="X29" s="12">
        <v>295.58999999999997</v>
      </c>
      <c r="Y29" s="12">
        <v>76.02</v>
      </c>
      <c r="Z29" s="15">
        <f t="shared" si="10"/>
        <v>25.718055414594541</v>
      </c>
      <c r="AA29" s="12">
        <v>2</v>
      </c>
      <c r="AB29" s="12">
        <v>0</v>
      </c>
      <c r="AC29" s="15">
        <f t="shared" si="11"/>
        <v>587.5</v>
      </c>
      <c r="AD29" s="12">
        <v>1.7</v>
      </c>
      <c r="AE29" s="12">
        <v>0.04</v>
      </c>
      <c r="AF29" s="15">
        <f t="shared" si="12"/>
        <v>2.3529411764705883</v>
      </c>
      <c r="AG29" s="12">
        <v>71.52</v>
      </c>
      <c r="AH29" s="12">
        <v>0.51</v>
      </c>
      <c r="AI29" s="15">
        <f t="shared" si="13"/>
        <v>0.71308724832214765</v>
      </c>
      <c r="AJ29" s="12">
        <v>1.24</v>
      </c>
      <c r="AK29" s="12">
        <v>0</v>
      </c>
      <c r="AL29" s="15">
        <f t="shared" si="14"/>
        <v>0</v>
      </c>
      <c r="AM29" s="12">
        <v>0</v>
      </c>
      <c r="AN29" s="12">
        <v>0</v>
      </c>
      <c r="AO29" s="15" t="e">
        <f t="shared" si="15"/>
        <v>#DIV/0!</v>
      </c>
      <c r="AP29" s="12">
        <v>24.4</v>
      </c>
      <c r="AQ29" s="12">
        <v>0</v>
      </c>
      <c r="AR29" s="15">
        <f t="shared" si="16"/>
        <v>0</v>
      </c>
      <c r="AS29" s="12">
        <f t="shared" si="17"/>
        <v>815.25</v>
      </c>
      <c r="AT29" s="12">
        <f t="shared" si="18"/>
        <v>326.2</v>
      </c>
      <c r="AU29" s="15">
        <f t="shared" si="19"/>
        <v>40.012266176019622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1</v>
      </c>
      <c r="F30" s="12">
        <v>0</v>
      </c>
      <c r="G30" s="12">
        <v>38.97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38.97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38.97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0.03</v>
      </c>
      <c r="AF30" s="15" t="e">
        <f t="shared" si="12"/>
        <v>#DIV/0!</v>
      </c>
      <c r="AG30" s="12">
        <v>0</v>
      </c>
      <c r="AH30" s="12">
        <v>0.02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9.02</v>
      </c>
      <c r="AR30" s="15" t="e">
        <f t="shared" si="16"/>
        <v>#DIV/0!</v>
      </c>
      <c r="AS30" s="12">
        <f t="shared" si="17"/>
        <v>0</v>
      </c>
      <c r="AT30" s="12">
        <f t="shared" si="18"/>
        <v>48.040000000000006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3</v>
      </c>
      <c r="F31" s="12">
        <v>0</v>
      </c>
      <c r="G31" s="12">
        <v>7.51</v>
      </c>
      <c r="H31" s="15" t="e">
        <f t="shared" si="0"/>
        <v>#DIV/0!</v>
      </c>
      <c r="I31" s="12">
        <v>0</v>
      </c>
      <c r="J31" s="12">
        <v>350.14</v>
      </c>
      <c r="K31" s="15" t="e">
        <f t="shared" si="1"/>
        <v>#DIV/0!</v>
      </c>
      <c r="L31" s="12">
        <f t="shared" si="2"/>
        <v>0</v>
      </c>
      <c r="M31" s="12">
        <f t="shared" si="3"/>
        <v>357.65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0.02</v>
      </c>
      <c r="T31" s="15" t="e">
        <f t="shared" si="6"/>
        <v>#DIV/0!</v>
      </c>
      <c r="U31" s="12">
        <f t="shared" si="7"/>
        <v>0</v>
      </c>
      <c r="V31" s="12">
        <f t="shared" si="8"/>
        <v>357.66999999999996</v>
      </c>
      <c r="W31" s="15" t="e">
        <f t="shared" si="9"/>
        <v>#DIV/0!</v>
      </c>
      <c r="X31" s="12">
        <v>155.32</v>
      </c>
      <c r="Y31" s="12">
        <v>102.66</v>
      </c>
      <c r="Z31" s="15">
        <f t="shared" si="10"/>
        <v>66.095802214782381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12.54</v>
      </c>
      <c r="AI31" s="15" t="e">
        <f t="shared" si="13"/>
        <v>#DIV/0!</v>
      </c>
      <c r="AJ31" s="12">
        <v>0</v>
      </c>
      <c r="AK31" s="12">
        <v>3.06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155.32</v>
      </c>
      <c r="AT31" s="12">
        <f t="shared" si="18"/>
        <v>475.92999999999995</v>
      </c>
      <c r="AU31" s="15">
        <f t="shared" si="19"/>
        <v>306.41900592325521</v>
      </c>
    </row>
    <row r="32" spans="1:47" x14ac:dyDescent="0.25">
      <c r="A32" s="12">
        <v>26</v>
      </c>
      <c r="B32" s="13" t="s">
        <v>52</v>
      </c>
      <c r="C32" s="12">
        <v>3</v>
      </c>
      <c r="D32" s="12">
        <v>11</v>
      </c>
      <c r="E32" s="12">
        <v>5</v>
      </c>
      <c r="F32" s="12">
        <v>266.16000000000003</v>
      </c>
      <c r="G32" s="12">
        <v>235.77</v>
      </c>
      <c r="H32" s="15">
        <f t="shared" si="0"/>
        <v>88.582055906221811</v>
      </c>
      <c r="I32" s="12">
        <v>126.46</v>
      </c>
      <c r="J32" s="12">
        <v>141.58000000000001</v>
      </c>
      <c r="K32" s="15">
        <f t="shared" si="1"/>
        <v>111.95634983393961</v>
      </c>
      <c r="L32" s="12">
        <f t="shared" si="2"/>
        <v>392.62</v>
      </c>
      <c r="M32" s="12">
        <f t="shared" si="3"/>
        <v>377.35</v>
      </c>
      <c r="N32" s="15">
        <f t="shared" si="4"/>
        <v>96.110743212266314</v>
      </c>
      <c r="O32" s="12">
        <v>5.78</v>
      </c>
      <c r="P32" s="12">
        <v>0</v>
      </c>
      <c r="Q32" s="15">
        <f t="shared" si="5"/>
        <v>0</v>
      </c>
      <c r="R32" s="12">
        <v>7.95</v>
      </c>
      <c r="S32" s="12">
        <v>0</v>
      </c>
      <c r="T32" s="15">
        <f t="shared" si="6"/>
        <v>0</v>
      </c>
      <c r="U32" s="12">
        <f t="shared" si="7"/>
        <v>406.34999999999997</v>
      </c>
      <c r="V32" s="12">
        <f t="shared" si="8"/>
        <v>377.35</v>
      </c>
      <c r="W32" s="15">
        <f t="shared" si="9"/>
        <v>92.863295188876592</v>
      </c>
      <c r="X32" s="12">
        <v>306.61</v>
      </c>
      <c r="Y32" s="12">
        <v>50.05</v>
      </c>
      <c r="Z32" s="15">
        <f t="shared" si="10"/>
        <v>16.323668503962686</v>
      </c>
      <c r="AA32" s="12">
        <v>2.2200000000000002</v>
      </c>
      <c r="AB32" s="12">
        <v>0</v>
      </c>
      <c r="AC32" s="15">
        <f t="shared" si="11"/>
        <v>0</v>
      </c>
      <c r="AD32" s="12">
        <v>5.61</v>
      </c>
      <c r="AE32" s="12">
        <v>0.21</v>
      </c>
      <c r="AF32" s="15">
        <f t="shared" si="12"/>
        <v>3.7433155080213902</v>
      </c>
      <c r="AG32" s="12">
        <v>74.650000000000006</v>
      </c>
      <c r="AH32" s="12">
        <v>0.54</v>
      </c>
      <c r="AI32" s="15">
        <f t="shared" si="13"/>
        <v>0.72337575351640993</v>
      </c>
      <c r="AJ32" s="12">
        <v>0</v>
      </c>
      <c r="AK32" s="12">
        <v>0</v>
      </c>
      <c r="AL32" s="15" t="e">
        <f t="shared" si="14"/>
        <v>#DIV/0!</v>
      </c>
      <c r="AM32" s="12">
        <v>4.8499999999999996</v>
      </c>
      <c r="AN32" s="12">
        <v>0</v>
      </c>
      <c r="AO32" s="15">
        <f t="shared" si="15"/>
        <v>0</v>
      </c>
      <c r="AP32" s="12">
        <v>32.450000000000003</v>
      </c>
      <c r="AQ32" s="12">
        <v>0.1</v>
      </c>
      <c r="AR32" s="15">
        <f t="shared" si="16"/>
        <v>0.30816640986132515</v>
      </c>
      <c r="AS32" s="12">
        <f t="shared" si="17"/>
        <v>832.74000000000012</v>
      </c>
      <c r="AT32" s="12">
        <f t="shared" si="18"/>
        <v>428.25000000000006</v>
      </c>
      <c r="AU32" s="15">
        <f t="shared" si="19"/>
        <v>51.426615750414292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3</v>
      </c>
      <c r="F33" s="12">
        <v>0</v>
      </c>
      <c r="G33" s="12">
        <v>0</v>
      </c>
      <c r="H33" s="15" t="e">
        <f t="shared" si="0"/>
        <v>#DIV/0!</v>
      </c>
      <c r="I33" s="12">
        <v>7.07</v>
      </c>
      <c r="J33" s="12">
        <v>20.75</v>
      </c>
      <c r="K33" s="15">
        <f t="shared" si="1"/>
        <v>293.49363507779344</v>
      </c>
      <c r="L33" s="12">
        <f t="shared" si="2"/>
        <v>7.07</v>
      </c>
      <c r="M33" s="12">
        <f t="shared" si="3"/>
        <v>20.75</v>
      </c>
      <c r="N33" s="15">
        <f t="shared" si="4"/>
        <v>293.49363507779344</v>
      </c>
      <c r="O33" s="12">
        <v>0</v>
      </c>
      <c r="P33" s="12">
        <v>0.05</v>
      </c>
      <c r="Q33" s="15" t="e">
        <f t="shared" si="5"/>
        <v>#DIV/0!</v>
      </c>
      <c r="R33" s="12">
        <v>0</v>
      </c>
      <c r="S33" s="12">
        <v>20.05</v>
      </c>
      <c r="T33" s="15" t="e">
        <f t="shared" si="6"/>
        <v>#DIV/0!</v>
      </c>
      <c r="U33" s="12">
        <f t="shared" si="7"/>
        <v>7.07</v>
      </c>
      <c r="V33" s="12">
        <f t="shared" si="8"/>
        <v>40.85</v>
      </c>
      <c r="W33" s="15">
        <f t="shared" si="9"/>
        <v>577.79349363507777</v>
      </c>
      <c r="X33" s="12">
        <v>573.01</v>
      </c>
      <c r="Y33" s="12">
        <v>406.21</v>
      </c>
      <c r="Z33" s="15">
        <f t="shared" si="10"/>
        <v>70.890560374164508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0.39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31.68</v>
      </c>
      <c r="AQ33" s="12">
        <v>0</v>
      </c>
      <c r="AR33" s="15">
        <f t="shared" si="16"/>
        <v>0</v>
      </c>
      <c r="AS33" s="12">
        <f t="shared" si="17"/>
        <v>611.76</v>
      </c>
      <c r="AT33" s="12">
        <f t="shared" si="18"/>
        <v>447.45</v>
      </c>
      <c r="AU33" s="15">
        <f t="shared" si="19"/>
        <v>73.141428010984697</v>
      </c>
    </row>
    <row r="34" spans="1:47" x14ac:dyDescent="0.25">
      <c r="A34" s="12">
        <v>28</v>
      </c>
      <c r="B34" s="13" t="s">
        <v>54</v>
      </c>
      <c r="C34" s="12">
        <v>3</v>
      </c>
      <c r="D34" s="12">
        <v>10</v>
      </c>
      <c r="E34" s="12">
        <v>7</v>
      </c>
      <c r="F34" s="12">
        <v>280.33</v>
      </c>
      <c r="G34" s="12">
        <v>247.62</v>
      </c>
      <c r="H34" s="15">
        <f t="shared" si="0"/>
        <v>88.331609174901018</v>
      </c>
      <c r="I34" s="12">
        <v>118.16</v>
      </c>
      <c r="J34" s="12">
        <v>0</v>
      </c>
      <c r="K34" s="15">
        <f t="shared" si="1"/>
        <v>0</v>
      </c>
      <c r="L34" s="12">
        <f t="shared" si="2"/>
        <v>398.49</v>
      </c>
      <c r="M34" s="12">
        <f t="shared" si="3"/>
        <v>247.62</v>
      </c>
      <c r="N34" s="15">
        <f t="shared" si="4"/>
        <v>62.139576902808102</v>
      </c>
      <c r="O34" s="12">
        <v>5.0199999999999996</v>
      </c>
      <c r="P34" s="12">
        <v>0</v>
      </c>
      <c r="Q34" s="15">
        <f t="shared" si="5"/>
        <v>0</v>
      </c>
      <c r="R34" s="12">
        <v>77.94</v>
      </c>
      <c r="S34" s="12">
        <v>60.71</v>
      </c>
      <c r="T34" s="15">
        <f t="shared" si="6"/>
        <v>77.893251218886334</v>
      </c>
      <c r="U34" s="12">
        <f t="shared" si="7"/>
        <v>481.45</v>
      </c>
      <c r="V34" s="12">
        <f t="shared" si="8"/>
        <v>308.33</v>
      </c>
      <c r="W34" s="15">
        <f t="shared" si="9"/>
        <v>64.041956589469308</v>
      </c>
      <c r="X34" s="12">
        <v>347.65</v>
      </c>
      <c r="Y34" s="12">
        <v>110.03</v>
      </c>
      <c r="Z34" s="15">
        <f t="shared" si="10"/>
        <v>31.649647634114775</v>
      </c>
      <c r="AA34" s="12">
        <v>1</v>
      </c>
      <c r="AB34" s="12">
        <v>16.5</v>
      </c>
      <c r="AC34" s="15">
        <f t="shared" si="11"/>
        <v>77.893251218886334</v>
      </c>
      <c r="AD34" s="12">
        <v>6.7</v>
      </c>
      <c r="AE34" s="12">
        <v>0</v>
      </c>
      <c r="AF34" s="15">
        <f t="shared" si="12"/>
        <v>0</v>
      </c>
      <c r="AG34" s="12">
        <v>59.42</v>
      </c>
      <c r="AH34" s="12">
        <v>0</v>
      </c>
      <c r="AI34" s="15">
        <f t="shared" si="13"/>
        <v>0</v>
      </c>
      <c r="AJ34" s="12">
        <v>1</v>
      </c>
      <c r="AK34" s="12">
        <v>0</v>
      </c>
      <c r="AL34" s="15">
        <f t="shared" si="14"/>
        <v>0</v>
      </c>
      <c r="AM34" s="12">
        <v>6</v>
      </c>
      <c r="AN34" s="12">
        <v>0</v>
      </c>
      <c r="AO34" s="15">
        <f t="shared" si="15"/>
        <v>0</v>
      </c>
      <c r="AP34" s="12">
        <v>30.48</v>
      </c>
      <c r="AQ34" s="12">
        <v>0</v>
      </c>
      <c r="AR34" s="15">
        <f t="shared" si="16"/>
        <v>0</v>
      </c>
      <c r="AS34" s="12">
        <f t="shared" si="17"/>
        <v>933.69999999999993</v>
      </c>
      <c r="AT34" s="12">
        <f t="shared" si="18"/>
        <v>434.86</v>
      </c>
      <c r="AU34" s="15">
        <f t="shared" si="19"/>
        <v>46.573845989075721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1</v>
      </c>
      <c r="F35" s="12">
        <v>7.87</v>
      </c>
      <c r="G35" s="12">
        <v>1.82</v>
      </c>
      <c r="H35" s="15">
        <f t="shared" si="0"/>
        <v>23.125794155019062</v>
      </c>
      <c r="I35" s="12">
        <v>5.33</v>
      </c>
      <c r="J35" s="12">
        <v>5.99</v>
      </c>
      <c r="K35" s="15">
        <f t="shared" si="1"/>
        <v>112.38273921200749</v>
      </c>
      <c r="L35" s="12">
        <f t="shared" si="2"/>
        <v>13.2</v>
      </c>
      <c r="M35" s="12">
        <f t="shared" si="3"/>
        <v>7.8100000000000005</v>
      </c>
      <c r="N35" s="15">
        <f t="shared" si="4"/>
        <v>59.166666666666679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13.2</v>
      </c>
      <c r="V35" s="12">
        <f t="shared" si="8"/>
        <v>7.8100000000000005</v>
      </c>
      <c r="W35" s="15">
        <f t="shared" si="9"/>
        <v>59.166666666666679</v>
      </c>
      <c r="X35" s="12">
        <v>9.01</v>
      </c>
      <c r="Y35" s="12">
        <v>0.01</v>
      </c>
      <c r="Z35" s="15">
        <f t="shared" si="10"/>
        <v>0.11098779134295228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6.83</v>
      </c>
      <c r="AH35" s="12">
        <v>0.72</v>
      </c>
      <c r="AI35" s="15">
        <f t="shared" si="13"/>
        <v>10.541727672035138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29.04</v>
      </c>
      <c r="AT35" s="12">
        <f t="shared" si="18"/>
        <v>8.5400000000000009</v>
      </c>
      <c r="AU35" s="15">
        <f t="shared" si="19"/>
        <v>29.407713498622595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2</v>
      </c>
      <c r="E36" s="12">
        <v>2</v>
      </c>
      <c r="F36" s="12">
        <v>33.22</v>
      </c>
      <c r="G36" s="12">
        <v>181.91</v>
      </c>
      <c r="H36" s="15">
        <f t="shared" si="0"/>
        <v>547.59181216134857</v>
      </c>
      <c r="I36" s="12">
        <v>25.47</v>
      </c>
      <c r="J36" s="12">
        <v>0</v>
      </c>
      <c r="K36" s="15">
        <f t="shared" si="1"/>
        <v>0</v>
      </c>
      <c r="L36" s="12">
        <f t="shared" si="2"/>
        <v>58.69</v>
      </c>
      <c r="M36" s="12">
        <f t="shared" si="3"/>
        <v>181.91</v>
      </c>
      <c r="N36" s="15">
        <f t="shared" si="4"/>
        <v>309.95058783438407</v>
      </c>
      <c r="O36" s="12">
        <v>0.56000000000000005</v>
      </c>
      <c r="P36" s="12">
        <v>0</v>
      </c>
      <c r="Q36" s="15">
        <f t="shared" si="5"/>
        <v>0</v>
      </c>
      <c r="R36" s="12">
        <v>4.08</v>
      </c>
      <c r="S36" s="12">
        <v>0.32</v>
      </c>
      <c r="T36" s="15">
        <f t="shared" si="6"/>
        <v>7.8431372549019605</v>
      </c>
      <c r="U36" s="12">
        <f t="shared" si="7"/>
        <v>63.33</v>
      </c>
      <c r="V36" s="12">
        <f t="shared" si="8"/>
        <v>182.23</v>
      </c>
      <c r="W36" s="15">
        <f t="shared" si="9"/>
        <v>287.74672351176378</v>
      </c>
      <c r="X36" s="12">
        <v>88.27</v>
      </c>
      <c r="Y36" s="12">
        <v>2.83</v>
      </c>
      <c r="Z36" s="15">
        <f t="shared" si="10"/>
        <v>3.2060722782372273</v>
      </c>
      <c r="AA36" s="12">
        <v>1</v>
      </c>
      <c r="AB36" s="12">
        <v>0</v>
      </c>
      <c r="AC36" s="15">
        <f t="shared" si="11"/>
        <v>7.8431372549019605</v>
      </c>
      <c r="AD36" s="12">
        <v>2.61</v>
      </c>
      <c r="AE36" s="12">
        <v>0.04</v>
      </c>
      <c r="AF36" s="15">
        <f t="shared" si="12"/>
        <v>1.5325670498084292</v>
      </c>
      <c r="AG36" s="12">
        <v>7.92</v>
      </c>
      <c r="AH36" s="12">
        <v>2.72</v>
      </c>
      <c r="AI36" s="15">
        <f t="shared" si="13"/>
        <v>34.343434343434346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6.07</v>
      </c>
      <c r="AQ36" s="12">
        <v>0</v>
      </c>
      <c r="AR36" s="15">
        <f t="shared" si="16"/>
        <v>0</v>
      </c>
      <c r="AS36" s="12">
        <f t="shared" si="17"/>
        <v>169.2</v>
      </c>
      <c r="AT36" s="12">
        <f t="shared" si="18"/>
        <v>187.82</v>
      </c>
      <c r="AU36" s="15">
        <f t="shared" si="19"/>
        <v>111.00472813238771</v>
      </c>
    </row>
    <row r="37" spans="1:47" x14ac:dyDescent="0.25">
      <c r="A37" s="12">
        <v>31</v>
      </c>
      <c r="B37" s="13" t="s">
        <v>57</v>
      </c>
      <c r="C37" s="12">
        <v>4</v>
      </c>
      <c r="D37" s="12">
        <v>8</v>
      </c>
      <c r="E37" s="12">
        <v>3</v>
      </c>
      <c r="F37" s="12">
        <v>223.31</v>
      </c>
      <c r="G37" s="12">
        <v>172.59</v>
      </c>
      <c r="H37" s="15">
        <f t="shared" si="0"/>
        <v>77.287179257534362</v>
      </c>
      <c r="I37" s="12">
        <v>56.9</v>
      </c>
      <c r="J37" s="12">
        <v>221.65</v>
      </c>
      <c r="K37" s="15">
        <f t="shared" si="1"/>
        <v>389.54305799648512</v>
      </c>
      <c r="L37" s="12">
        <f t="shared" si="2"/>
        <v>280.20999999999998</v>
      </c>
      <c r="M37" s="12">
        <f t="shared" si="3"/>
        <v>394.24</v>
      </c>
      <c r="N37" s="15">
        <f t="shared" si="4"/>
        <v>140.69447914064452</v>
      </c>
      <c r="O37" s="12">
        <v>3.51</v>
      </c>
      <c r="P37" s="12">
        <v>4.16</v>
      </c>
      <c r="Q37" s="15">
        <f t="shared" si="5"/>
        <v>118.51851851851853</v>
      </c>
      <c r="R37" s="12">
        <v>9.7899999999999991</v>
      </c>
      <c r="S37" s="12">
        <v>30.28</v>
      </c>
      <c r="T37" s="15">
        <f t="shared" si="6"/>
        <v>309.29519918283967</v>
      </c>
      <c r="U37" s="12">
        <f t="shared" si="7"/>
        <v>293.51</v>
      </c>
      <c r="V37" s="12">
        <f t="shared" si="8"/>
        <v>428.68000000000006</v>
      </c>
      <c r="W37" s="15">
        <f t="shared" si="9"/>
        <v>146.05294538516577</v>
      </c>
      <c r="X37" s="12">
        <v>372.89</v>
      </c>
      <c r="Y37" s="12">
        <v>283.52999999999997</v>
      </c>
      <c r="Z37" s="15">
        <f t="shared" si="10"/>
        <v>76.035828260344871</v>
      </c>
      <c r="AA37" s="12">
        <v>0</v>
      </c>
      <c r="AB37" s="12">
        <v>0</v>
      </c>
      <c r="AC37" s="15">
        <f t="shared" si="11"/>
        <v>309.29519918283967</v>
      </c>
      <c r="AD37" s="12">
        <v>3.2</v>
      </c>
      <c r="AE37" s="12">
        <v>0.13</v>
      </c>
      <c r="AF37" s="15">
        <f t="shared" si="12"/>
        <v>4.0625</v>
      </c>
      <c r="AG37" s="12">
        <v>42.11</v>
      </c>
      <c r="AH37" s="12">
        <v>9.7799999999999994</v>
      </c>
      <c r="AI37" s="15">
        <f t="shared" si="13"/>
        <v>23.224887200189979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84.05</v>
      </c>
      <c r="AQ37" s="12">
        <v>0.2</v>
      </c>
      <c r="AR37" s="15">
        <f t="shared" si="16"/>
        <v>0.23795359904818561</v>
      </c>
      <c r="AS37" s="12">
        <f t="shared" si="17"/>
        <v>795.76</v>
      </c>
      <c r="AT37" s="12">
        <f t="shared" si="18"/>
        <v>722.32</v>
      </c>
      <c r="AU37" s="15">
        <f t="shared" si="19"/>
        <v>90.771086759827085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1</v>
      </c>
      <c r="E38" s="12">
        <v>2</v>
      </c>
      <c r="F38" s="12">
        <v>7.87</v>
      </c>
      <c r="G38" s="12">
        <v>0.19</v>
      </c>
      <c r="H38" s="15">
        <f t="shared" si="0"/>
        <v>2.4142312579415499</v>
      </c>
      <c r="I38" s="12">
        <v>2.66</v>
      </c>
      <c r="J38" s="12">
        <v>19.16</v>
      </c>
      <c r="K38" s="15">
        <f t="shared" si="1"/>
        <v>720.30075187969919</v>
      </c>
      <c r="L38" s="12">
        <f t="shared" si="2"/>
        <v>10.530000000000001</v>
      </c>
      <c r="M38" s="12">
        <f t="shared" si="3"/>
        <v>19.350000000000001</v>
      </c>
      <c r="N38" s="15">
        <f t="shared" si="4"/>
        <v>183.76068376068375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14.17</v>
      </c>
      <c r="T38" s="15" t="e">
        <f t="shared" si="6"/>
        <v>#DIV/0!</v>
      </c>
      <c r="U38" s="12">
        <f t="shared" si="7"/>
        <v>10.530000000000001</v>
      </c>
      <c r="V38" s="12">
        <f t="shared" si="8"/>
        <v>33.520000000000003</v>
      </c>
      <c r="W38" s="15">
        <f t="shared" si="9"/>
        <v>318.32858499525167</v>
      </c>
      <c r="X38" s="12">
        <v>264.95999999999998</v>
      </c>
      <c r="Y38" s="12">
        <v>107.04</v>
      </c>
      <c r="Z38" s="15">
        <f t="shared" si="10"/>
        <v>40.398550724637687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0.2</v>
      </c>
      <c r="AK38" s="12">
        <v>0</v>
      </c>
      <c r="AL38" s="15">
        <f t="shared" si="14"/>
        <v>0</v>
      </c>
      <c r="AM38" s="12">
        <v>0</v>
      </c>
      <c r="AN38" s="12">
        <v>0</v>
      </c>
      <c r="AO38" s="15" t="e">
        <f t="shared" si="15"/>
        <v>#DIV/0!</v>
      </c>
      <c r="AP38" s="12">
        <v>6.6</v>
      </c>
      <c r="AQ38" s="12">
        <v>1.58</v>
      </c>
      <c r="AR38" s="15">
        <f t="shared" si="16"/>
        <v>23.939393939393941</v>
      </c>
      <c r="AS38" s="12">
        <f t="shared" si="17"/>
        <v>282.29000000000002</v>
      </c>
      <c r="AT38" s="12">
        <f t="shared" si="18"/>
        <v>142.14000000000001</v>
      </c>
      <c r="AU38" s="15">
        <f t="shared" si="19"/>
        <v>50.352474405752957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2</v>
      </c>
      <c r="F39" s="12">
        <v>0</v>
      </c>
      <c r="G39" s="12">
        <v>1.58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1.58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1.58</v>
      </c>
      <c r="W39" s="15" t="e">
        <f t="shared" ref="W39:W70" si="29">(V39/U39)*100</f>
        <v>#DIV/0!</v>
      </c>
      <c r="X39" s="12">
        <v>0</v>
      </c>
      <c r="Y39" s="12">
        <v>40.229999999999997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14.7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56.509999999999991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12</v>
      </c>
      <c r="D40" s="12">
        <v>14</v>
      </c>
      <c r="E40" s="12">
        <v>6</v>
      </c>
      <c r="F40" s="12">
        <v>900.12</v>
      </c>
      <c r="G40" s="12">
        <v>1074.23</v>
      </c>
      <c r="H40" s="15">
        <f t="shared" si="20"/>
        <v>119.34297649202328</v>
      </c>
      <c r="I40" s="12">
        <v>156.54</v>
      </c>
      <c r="J40" s="12">
        <v>94.01</v>
      </c>
      <c r="K40" s="15">
        <f t="shared" si="21"/>
        <v>60.054938035007034</v>
      </c>
      <c r="L40" s="12">
        <f t="shared" si="22"/>
        <v>1056.6600000000001</v>
      </c>
      <c r="M40" s="12">
        <f t="shared" si="23"/>
        <v>1168.24</v>
      </c>
      <c r="N40" s="15">
        <f t="shared" si="24"/>
        <v>110.5596880737418</v>
      </c>
      <c r="O40" s="12">
        <v>2.14</v>
      </c>
      <c r="P40" s="12">
        <v>0</v>
      </c>
      <c r="Q40" s="15">
        <f t="shared" si="25"/>
        <v>0</v>
      </c>
      <c r="R40" s="12">
        <v>2</v>
      </c>
      <c r="S40" s="12">
        <v>0</v>
      </c>
      <c r="T40" s="15">
        <f t="shared" si="26"/>
        <v>0</v>
      </c>
      <c r="U40" s="12">
        <f t="shared" si="27"/>
        <v>1060.8000000000002</v>
      </c>
      <c r="V40" s="12">
        <f t="shared" si="28"/>
        <v>1168.24</v>
      </c>
      <c r="W40" s="15">
        <f t="shared" si="29"/>
        <v>110.12820512820511</v>
      </c>
      <c r="X40" s="12">
        <v>190.25</v>
      </c>
      <c r="Y40" s="12">
        <v>90.06</v>
      </c>
      <c r="Z40" s="15">
        <f t="shared" si="30"/>
        <v>47.337713534822598</v>
      </c>
      <c r="AA40" s="12">
        <v>0</v>
      </c>
      <c r="AB40" s="12">
        <v>0</v>
      </c>
      <c r="AC40" s="15">
        <f t="shared" si="31"/>
        <v>0</v>
      </c>
      <c r="AD40" s="12">
        <v>0</v>
      </c>
      <c r="AE40" s="12">
        <v>0.5</v>
      </c>
      <c r="AF40" s="15" t="e">
        <f t="shared" si="32"/>
        <v>#DIV/0!</v>
      </c>
      <c r="AG40" s="12">
        <v>8.86</v>
      </c>
      <c r="AH40" s="12">
        <v>4.78</v>
      </c>
      <c r="AI40" s="15">
        <f t="shared" si="33"/>
        <v>53.950338600451474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84.74</v>
      </c>
      <c r="AQ40" s="12">
        <v>0</v>
      </c>
      <c r="AR40" s="15">
        <f t="shared" si="36"/>
        <v>0</v>
      </c>
      <c r="AS40" s="12">
        <f t="shared" si="37"/>
        <v>1344.65</v>
      </c>
      <c r="AT40" s="12">
        <f t="shared" si="38"/>
        <v>1263.58</v>
      </c>
      <c r="AU40" s="15">
        <f t="shared" si="39"/>
        <v>93.970921801212199</v>
      </c>
    </row>
    <row r="41" spans="1:47" x14ac:dyDescent="0.25">
      <c r="A41" s="12">
        <v>35</v>
      </c>
      <c r="B41" s="13" t="s">
        <v>61</v>
      </c>
      <c r="C41" s="12">
        <v>4</v>
      </c>
      <c r="D41" s="12">
        <v>7</v>
      </c>
      <c r="E41" s="12">
        <v>5</v>
      </c>
      <c r="F41" s="12">
        <v>27.61</v>
      </c>
      <c r="G41" s="12">
        <v>0</v>
      </c>
      <c r="H41" s="15">
        <f t="shared" si="20"/>
        <v>0</v>
      </c>
      <c r="I41" s="12">
        <v>10.050000000000001</v>
      </c>
      <c r="J41" s="12">
        <v>57.3</v>
      </c>
      <c r="K41" s="15">
        <f t="shared" si="21"/>
        <v>570.14925373134315</v>
      </c>
      <c r="L41" s="12">
        <f t="shared" si="22"/>
        <v>37.659999999999997</v>
      </c>
      <c r="M41" s="12">
        <f t="shared" si="23"/>
        <v>57.3</v>
      </c>
      <c r="N41" s="15">
        <f t="shared" si="24"/>
        <v>152.15082315454063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37.659999999999997</v>
      </c>
      <c r="V41" s="12">
        <f t="shared" si="28"/>
        <v>57.3</v>
      </c>
      <c r="W41" s="15">
        <f t="shared" si="29"/>
        <v>152.15082315454063</v>
      </c>
      <c r="X41" s="12">
        <v>260</v>
      </c>
      <c r="Y41" s="12">
        <v>94.06</v>
      </c>
      <c r="Z41" s="15">
        <f t="shared" si="30"/>
        <v>36.176923076923082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0.67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38.42</v>
      </c>
      <c r="AQ41" s="12">
        <v>11.14</v>
      </c>
      <c r="AR41" s="15">
        <f t="shared" si="36"/>
        <v>28.995314940135348</v>
      </c>
      <c r="AS41" s="12">
        <f t="shared" si="37"/>
        <v>336.08</v>
      </c>
      <c r="AT41" s="12">
        <f t="shared" si="38"/>
        <v>163.17000000000002</v>
      </c>
      <c r="AU41" s="15">
        <f t="shared" si="39"/>
        <v>48.550940252320885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3</v>
      </c>
      <c r="E42" s="12">
        <v>3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6.36</v>
      </c>
      <c r="K42" s="15" t="e">
        <f t="shared" si="21"/>
        <v>#DIV/0!</v>
      </c>
      <c r="L42" s="12">
        <f t="shared" si="22"/>
        <v>0</v>
      </c>
      <c r="M42" s="12">
        <f t="shared" si="23"/>
        <v>6.36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6.36</v>
      </c>
      <c r="W42" s="15" t="e">
        <f t="shared" si="29"/>
        <v>#DIV/0!</v>
      </c>
      <c r="X42" s="12">
        <v>133.6</v>
      </c>
      <c r="Y42" s="12">
        <v>44.15</v>
      </c>
      <c r="Z42" s="15">
        <f t="shared" si="30"/>
        <v>33.046407185628745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4.5599999999999996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18.66</v>
      </c>
      <c r="AQ42" s="12">
        <v>57.71</v>
      </c>
      <c r="AR42" s="15">
        <f t="shared" si="36"/>
        <v>309.27116827438368</v>
      </c>
      <c r="AS42" s="12">
        <f t="shared" si="37"/>
        <v>152.26</v>
      </c>
      <c r="AT42" s="12">
        <f t="shared" si="38"/>
        <v>112.78</v>
      </c>
      <c r="AU42" s="15">
        <f t="shared" si="39"/>
        <v>74.070668593195848</v>
      </c>
    </row>
    <row r="43" spans="1:47" x14ac:dyDescent="0.25">
      <c r="A43" s="12">
        <v>37</v>
      </c>
      <c r="B43" s="13" t="s">
        <v>63</v>
      </c>
      <c r="C43" s="12">
        <v>3</v>
      </c>
      <c r="D43" s="12">
        <v>2</v>
      </c>
      <c r="E43" s="12">
        <v>2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3.12</v>
      </c>
      <c r="K43" s="15" t="e">
        <f t="shared" si="21"/>
        <v>#DIV/0!</v>
      </c>
      <c r="L43" s="12">
        <f t="shared" si="22"/>
        <v>0</v>
      </c>
      <c r="M43" s="12">
        <f t="shared" si="23"/>
        <v>3.12</v>
      </c>
      <c r="N43" s="15" t="e">
        <f t="shared" si="24"/>
        <v>#DIV/0!</v>
      </c>
      <c r="O43" s="12">
        <v>0</v>
      </c>
      <c r="P43" s="12">
        <v>0.09</v>
      </c>
      <c r="Q43" s="15" t="e">
        <f t="shared" si="25"/>
        <v>#DIV/0!</v>
      </c>
      <c r="R43" s="12">
        <v>0</v>
      </c>
      <c r="S43" s="12">
        <v>7.26</v>
      </c>
      <c r="T43" s="15" t="e">
        <f t="shared" si="26"/>
        <v>#DIV/0!</v>
      </c>
      <c r="U43" s="12">
        <f t="shared" si="27"/>
        <v>0</v>
      </c>
      <c r="V43" s="12">
        <f t="shared" si="28"/>
        <v>10.469999999999999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73.72</v>
      </c>
      <c r="AR43" s="15" t="e">
        <f t="shared" si="36"/>
        <v>#DIV/0!</v>
      </c>
      <c r="AS43" s="12">
        <f t="shared" si="37"/>
        <v>0</v>
      </c>
      <c r="AT43" s="12">
        <f t="shared" si="38"/>
        <v>84.19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2</v>
      </c>
      <c r="F44" s="12">
        <v>7.87</v>
      </c>
      <c r="G44" s="12">
        <v>0.08</v>
      </c>
      <c r="H44" s="15">
        <f t="shared" si="20"/>
        <v>1.0165184243964422</v>
      </c>
      <c r="I44" s="12">
        <v>2.2200000000000002</v>
      </c>
      <c r="J44" s="12">
        <v>7.65</v>
      </c>
      <c r="K44" s="15">
        <f t="shared" si="21"/>
        <v>344.59459459459458</v>
      </c>
      <c r="L44" s="12">
        <f t="shared" si="22"/>
        <v>10.09</v>
      </c>
      <c r="M44" s="12">
        <f t="shared" si="23"/>
        <v>7.73</v>
      </c>
      <c r="N44" s="15">
        <f t="shared" si="24"/>
        <v>76.610505450941531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10.09</v>
      </c>
      <c r="V44" s="12">
        <f t="shared" si="28"/>
        <v>7.73</v>
      </c>
      <c r="W44" s="15">
        <f t="shared" si="29"/>
        <v>76.610505450941531</v>
      </c>
      <c r="X44" s="12">
        <v>14.78</v>
      </c>
      <c r="Y44" s="12">
        <v>13.91</v>
      </c>
      <c r="Z44" s="15">
        <f t="shared" si="30"/>
        <v>94.113667117726663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1.99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6.6</v>
      </c>
      <c r="AQ44" s="12">
        <v>17.89</v>
      </c>
      <c r="AR44" s="15">
        <f t="shared" si="36"/>
        <v>271.06060606060612</v>
      </c>
      <c r="AS44" s="12">
        <f t="shared" si="37"/>
        <v>31.47</v>
      </c>
      <c r="AT44" s="12">
        <f t="shared" si="38"/>
        <v>41.519999999999996</v>
      </c>
      <c r="AU44" s="15">
        <f t="shared" si="39"/>
        <v>131.93517635843659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1</v>
      </c>
      <c r="F45" s="12">
        <v>4.8099999999999996</v>
      </c>
      <c r="G45" s="12">
        <v>0.04</v>
      </c>
      <c r="H45" s="15">
        <f t="shared" si="20"/>
        <v>0.83160083160083165</v>
      </c>
      <c r="I45" s="12">
        <v>0</v>
      </c>
      <c r="J45" s="12">
        <v>125.08</v>
      </c>
      <c r="K45" s="15" t="e">
        <f t="shared" si="21"/>
        <v>#DIV/0!</v>
      </c>
      <c r="L45" s="12">
        <f t="shared" si="22"/>
        <v>4.8099999999999996</v>
      </c>
      <c r="M45" s="12">
        <f t="shared" si="23"/>
        <v>125.12</v>
      </c>
      <c r="N45" s="15">
        <f t="shared" si="24"/>
        <v>2601.2474012474017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4.8099999999999996</v>
      </c>
      <c r="V45" s="12">
        <f t="shared" si="28"/>
        <v>125.12</v>
      </c>
      <c r="W45" s="15">
        <f t="shared" si="29"/>
        <v>2601.2474012474017</v>
      </c>
      <c r="X45" s="12">
        <v>29.53</v>
      </c>
      <c r="Y45" s="12">
        <v>3.62</v>
      </c>
      <c r="Z45" s="15">
        <f t="shared" si="30"/>
        <v>12.258719945817813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0.01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5.56</v>
      </c>
      <c r="AQ45" s="12">
        <v>2.0499999999999998</v>
      </c>
      <c r="AR45" s="15">
        <f t="shared" si="36"/>
        <v>36.870503597122301</v>
      </c>
      <c r="AS45" s="12">
        <f t="shared" si="37"/>
        <v>39.900000000000006</v>
      </c>
      <c r="AT45" s="12">
        <f t="shared" si="38"/>
        <v>130.80000000000001</v>
      </c>
      <c r="AU45" s="15">
        <f t="shared" si="39"/>
        <v>327.81954887218041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4.74</v>
      </c>
      <c r="K46" s="15" t="e">
        <f t="shared" si="21"/>
        <v>#DIV/0!</v>
      </c>
      <c r="L46" s="12">
        <f t="shared" si="22"/>
        <v>0</v>
      </c>
      <c r="M46" s="12">
        <f t="shared" si="23"/>
        <v>4.74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4.74</v>
      </c>
      <c r="W46" s="15" t="e">
        <f t="shared" si="29"/>
        <v>#DIV/0!</v>
      </c>
      <c r="X46" s="12">
        <v>17.3</v>
      </c>
      <c r="Y46" s="12">
        <v>7.06</v>
      </c>
      <c r="Z46" s="15">
        <f t="shared" si="30"/>
        <v>40.809248554913289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0.35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0.04</v>
      </c>
      <c r="AR46" s="15" t="e">
        <f t="shared" si="36"/>
        <v>#DIV/0!</v>
      </c>
      <c r="AS46" s="12">
        <f t="shared" si="37"/>
        <v>17.3</v>
      </c>
      <c r="AT46" s="12">
        <f t="shared" si="38"/>
        <v>12.19</v>
      </c>
      <c r="AU46" s="15">
        <f t="shared" si="39"/>
        <v>70.462427745664741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18</v>
      </c>
      <c r="D49" s="12">
        <v>10</v>
      </c>
      <c r="E49" s="12">
        <v>17</v>
      </c>
      <c r="F49" s="12">
        <v>1297.8599999999999</v>
      </c>
      <c r="G49" s="12">
        <v>806.31</v>
      </c>
      <c r="H49" s="15">
        <f t="shared" si="20"/>
        <v>62.126115297489712</v>
      </c>
      <c r="I49" s="12">
        <v>100.01</v>
      </c>
      <c r="J49" s="12">
        <v>13.5</v>
      </c>
      <c r="K49" s="15">
        <f t="shared" si="21"/>
        <v>13.498650134986502</v>
      </c>
      <c r="L49" s="12">
        <f t="shared" si="22"/>
        <v>1397.87</v>
      </c>
      <c r="M49" s="12">
        <f t="shared" si="23"/>
        <v>819.81</v>
      </c>
      <c r="N49" s="15">
        <f t="shared" si="24"/>
        <v>58.647084492835532</v>
      </c>
      <c r="O49" s="12">
        <v>2.2799999999999998</v>
      </c>
      <c r="P49" s="12">
        <v>0</v>
      </c>
      <c r="Q49" s="15">
        <f t="shared" si="25"/>
        <v>0</v>
      </c>
      <c r="R49" s="12">
        <v>12.21</v>
      </c>
      <c r="S49" s="12">
        <v>0</v>
      </c>
      <c r="T49" s="15">
        <f t="shared" si="26"/>
        <v>0</v>
      </c>
      <c r="U49" s="12">
        <f t="shared" si="27"/>
        <v>1412.36</v>
      </c>
      <c r="V49" s="12">
        <f t="shared" si="28"/>
        <v>819.81</v>
      </c>
      <c r="W49" s="15">
        <f t="shared" si="29"/>
        <v>58.045399190008219</v>
      </c>
      <c r="X49" s="12">
        <v>0</v>
      </c>
      <c r="Y49" s="12">
        <v>1.18</v>
      </c>
      <c r="Z49" s="15" t="e">
        <f t="shared" si="30"/>
        <v>#DIV/0!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4.2699999999999996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492.39</v>
      </c>
      <c r="AR49" s="15" t="e">
        <f t="shared" si="36"/>
        <v>#DIV/0!</v>
      </c>
      <c r="AS49" s="12">
        <f t="shared" si="37"/>
        <v>1412.36</v>
      </c>
      <c r="AT49" s="12">
        <f t="shared" si="38"/>
        <v>1317.6499999999999</v>
      </c>
      <c r="AU49" s="15">
        <f t="shared" si="39"/>
        <v>93.294202611232251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14.76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14.76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108.43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6.6</v>
      </c>
      <c r="AQ52" s="12">
        <v>0</v>
      </c>
      <c r="AR52" s="15">
        <f t="shared" si="36"/>
        <v>0</v>
      </c>
      <c r="AS52" s="12">
        <f t="shared" si="37"/>
        <v>115.03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124</v>
      </c>
      <c r="D56" s="14">
        <f>SUM(D4:D55)</f>
        <v>196</v>
      </c>
      <c r="E56" s="14">
        <f>SUM(E4:E55)</f>
        <v>201</v>
      </c>
      <c r="F56" s="14">
        <f>SUM(F4:F55)</f>
        <v>10950.090000000004</v>
      </c>
      <c r="G56" s="14">
        <f>SUM(G4:G55)</f>
        <v>9702.23</v>
      </c>
      <c r="H56" s="16">
        <f t="shared" si="20"/>
        <v>88.604111929673607</v>
      </c>
      <c r="I56" s="14">
        <f>SUM(I4:I55)</f>
        <v>2519.9899999999998</v>
      </c>
      <c r="J56" s="14">
        <f>SUM(J4:J55)</f>
        <v>2929.79</v>
      </c>
      <c r="K56" s="16">
        <f t="shared" si="21"/>
        <v>116.26196929352895</v>
      </c>
      <c r="L56" s="14">
        <f>SUM(L4:L55)</f>
        <v>13470.080000000002</v>
      </c>
      <c r="M56" s="14">
        <f>SUM(M4:M55)</f>
        <v>12632.019999999999</v>
      </c>
      <c r="N56" s="16">
        <f t="shared" si="24"/>
        <v>93.778359148572221</v>
      </c>
      <c r="O56" s="14">
        <f>SUM(O4:O55)</f>
        <v>200.02999999999997</v>
      </c>
      <c r="P56" s="14">
        <f>SUM(P4:P55)</f>
        <v>42.289999999999992</v>
      </c>
      <c r="Q56" s="16">
        <f t="shared" si="25"/>
        <v>21.141828725691145</v>
      </c>
      <c r="R56" s="14">
        <f>SUM(R4:R55)</f>
        <v>300.01</v>
      </c>
      <c r="S56" s="14">
        <f>SUM(S4:S55)</f>
        <v>789.74</v>
      </c>
      <c r="T56" s="16">
        <f t="shared" si="26"/>
        <v>263.23789207026437</v>
      </c>
      <c r="U56" s="14">
        <f>SUM(U4:U55)</f>
        <v>13970.12</v>
      </c>
      <c r="V56" s="14">
        <f>SUM(V4:V55)</f>
        <v>13464.049999999997</v>
      </c>
      <c r="W56" s="16">
        <f t="shared" si="29"/>
        <v>96.377482799002422</v>
      </c>
      <c r="X56" s="14">
        <f>SUM(X4:X55)</f>
        <v>10232.59</v>
      </c>
      <c r="Y56" s="14">
        <f>SUM(Y4:Y55)</f>
        <v>6571.2800000000007</v>
      </c>
      <c r="Z56" s="16">
        <f t="shared" si="30"/>
        <v>64.219127317717223</v>
      </c>
      <c r="AA56" s="14">
        <f>SUM(AA4:AA55)</f>
        <v>100.00999999999999</v>
      </c>
      <c r="AB56" s="14">
        <f>SUM(AB4:AB55)</f>
        <v>16.5</v>
      </c>
      <c r="AC56" s="16">
        <f>(AB56/AA56)*100</f>
        <v>16.498350164983503</v>
      </c>
      <c r="AD56" s="14">
        <f>SUM(AD4:AD55)</f>
        <v>100.01</v>
      </c>
      <c r="AE56" s="14">
        <f>SUM(AE4:AE55)</f>
        <v>36.750000000000014</v>
      </c>
      <c r="AF56" s="16">
        <f t="shared" si="32"/>
        <v>36.746325367463264</v>
      </c>
      <c r="AG56" s="14">
        <f>SUM(AG4:AG55)</f>
        <v>1024</v>
      </c>
      <c r="AH56" s="14">
        <f>SUM(AH4:AH55)</f>
        <v>114.98</v>
      </c>
      <c r="AI56" s="16">
        <f t="shared" si="33"/>
        <v>11.228515625</v>
      </c>
      <c r="AJ56" s="14">
        <f>SUM(AJ4:AJ55)</f>
        <v>50.02</v>
      </c>
      <c r="AK56" s="14">
        <f>SUM(AK4:AK55)</f>
        <v>3.52</v>
      </c>
      <c r="AL56" s="16">
        <f t="shared" si="34"/>
        <v>7.0371851259496205</v>
      </c>
      <c r="AM56" s="14">
        <f>SUM(AM4:AM55)</f>
        <v>50.01</v>
      </c>
      <c r="AN56" s="14">
        <f>SUM(AN4:AN55)</f>
        <v>0.49</v>
      </c>
      <c r="AO56" s="16">
        <f t="shared" si="35"/>
        <v>0.97980403919216164</v>
      </c>
      <c r="AP56" s="14">
        <f>SUM(AP4:AP55)</f>
        <v>1058.0299999999997</v>
      </c>
      <c r="AQ56" s="14">
        <f>SUM(AQ4:AQ55)</f>
        <v>745.84</v>
      </c>
      <c r="AR56" s="16">
        <f t="shared" si="36"/>
        <v>70.493275237942228</v>
      </c>
      <c r="AS56" s="14">
        <f>SUM(AS4:AS55)</f>
        <v>26584.790000000005</v>
      </c>
      <c r="AT56" s="14">
        <f>SUM(AT4:AT55)</f>
        <v>20953.409999999993</v>
      </c>
      <c r="AU56" s="16">
        <f t="shared" si="39"/>
        <v>78.817286124885655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21</v>
      </c>
      <c r="D7" s="12">
        <v>11</v>
      </c>
      <c r="E7" s="12">
        <v>3</v>
      </c>
      <c r="F7" s="12">
        <v>667.24</v>
      </c>
      <c r="G7" s="12">
        <v>972.19</v>
      </c>
      <c r="H7" s="15">
        <f t="shared" ref="H7:H38" si="0">(G7/F7)*100</f>
        <v>145.70319525208322</v>
      </c>
      <c r="I7" s="12">
        <v>2.35</v>
      </c>
      <c r="J7" s="12">
        <v>17.27</v>
      </c>
      <c r="K7" s="15">
        <f t="shared" ref="K7:K38" si="1">(J7/I7)*100</f>
        <v>734.89361702127655</v>
      </c>
      <c r="L7" s="12">
        <f t="shared" ref="L7:L38" si="2">(F7+I7)</f>
        <v>669.59</v>
      </c>
      <c r="M7" s="12">
        <f t="shared" ref="M7:M38" si="3">(G7+J7)</f>
        <v>989.46</v>
      </c>
      <c r="N7" s="15">
        <f t="shared" ref="N7:N38" si="4">(M7/L7)*100</f>
        <v>147.7710240594991</v>
      </c>
      <c r="O7" s="12">
        <v>0</v>
      </c>
      <c r="P7" s="12">
        <v>0.52</v>
      </c>
      <c r="Q7" s="15" t="e">
        <f t="shared" ref="Q7:Q38" si="5">(P7/O7)*100</f>
        <v>#DIV/0!</v>
      </c>
      <c r="R7" s="12">
        <v>0.08</v>
      </c>
      <c r="S7" s="12">
        <v>7.0000000000000007E-2</v>
      </c>
      <c r="T7" s="15">
        <f t="shared" ref="T7:T38" si="6">(S7/R7)*100</f>
        <v>87.500000000000014</v>
      </c>
      <c r="U7" s="12">
        <f t="shared" ref="U7:U38" si="7">(L7+O7+R7)</f>
        <v>669.67000000000007</v>
      </c>
      <c r="V7" s="12">
        <f t="shared" ref="V7:V38" si="8">(M7+P7+S7)</f>
        <v>990.05000000000007</v>
      </c>
      <c r="W7" s="15">
        <f t="shared" ref="W7:W38" si="9">(V7/U7)*100</f>
        <v>147.84147415891408</v>
      </c>
      <c r="X7" s="12">
        <v>158.53</v>
      </c>
      <c r="Y7" s="12">
        <v>82.65</v>
      </c>
      <c r="Z7" s="15">
        <f t="shared" ref="Z7:Z38" si="10">(Y7/X7)*100</f>
        <v>52.135242540844004</v>
      </c>
      <c r="AA7" s="12">
        <v>0.1</v>
      </c>
      <c r="AB7" s="12">
        <v>0</v>
      </c>
      <c r="AC7" s="15">
        <f t="shared" ref="AC7:AC38" si="11">(S7/R7)*100</f>
        <v>87.500000000000014</v>
      </c>
      <c r="AD7" s="12">
        <v>25.24</v>
      </c>
      <c r="AE7" s="12">
        <v>1.54</v>
      </c>
      <c r="AF7" s="15">
        <f t="shared" ref="AF7:AF38" si="12">(AE7/AD7)*100</f>
        <v>6.1014263074484951</v>
      </c>
      <c r="AG7" s="12">
        <v>111.51</v>
      </c>
      <c r="AH7" s="12">
        <v>7.57</v>
      </c>
      <c r="AI7" s="15">
        <f t="shared" ref="AI7:AI38" si="13">(AH7/AG7)*100</f>
        <v>6.7886288225271274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0.08</v>
      </c>
      <c r="AR7" s="15" t="e">
        <f t="shared" ref="AR7:AR38" si="16">(AQ7/AP7)*100</f>
        <v>#DIV/0!</v>
      </c>
      <c r="AS7" s="12">
        <f t="shared" ref="AS7:AS38" si="17">(U7+X7+AA7+AD7+AG7+AJ7+AM7+AP7)</f>
        <v>965.05000000000007</v>
      </c>
      <c r="AT7" s="12">
        <f t="shared" ref="AT7:AT38" si="18">(V7+Y7+AB7+AE7+AH7+AK7+AN7+AQ7)</f>
        <v>1081.8899999999999</v>
      </c>
      <c r="AU7" s="15">
        <f t="shared" ref="AU7:AU38" si="19">(AT7/AS7)*100</f>
        <v>112.10714470752809</v>
      </c>
    </row>
    <row r="8" spans="1:47" x14ac:dyDescent="0.25">
      <c r="A8" s="12">
        <v>2</v>
      </c>
      <c r="B8" s="13" t="s">
        <v>28</v>
      </c>
      <c r="C8" s="12">
        <v>4</v>
      </c>
      <c r="D8" s="12">
        <v>4</v>
      </c>
      <c r="E8" s="12">
        <v>1</v>
      </c>
      <c r="F8" s="12">
        <v>92.07</v>
      </c>
      <c r="G8" s="12">
        <v>111.48</v>
      </c>
      <c r="H8" s="15">
        <f t="shared" si="0"/>
        <v>121.08178559791465</v>
      </c>
      <c r="I8" s="12">
        <v>126.47</v>
      </c>
      <c r="J8" s="12">
        <v>129.41</v>
      </c>
      <c r="K8" s="15">
        <f t="shared" si="1"/>
        <v>102.32466197517198</v>
      </c>
      <c r="L8" s="12">
        <f t="shared" si="2"/>
        <v>218.54</v>
      </c>
      <c r="M8" s="12">
        <f t="shared" si="3"/>
        <v>240.89</v>
      </c>
      <c r="N8" s="15">
        <f t="shared" si="4"/>
        <v>110.22696073945272</v>
      </c>
      <c r="O8" s="12">
        <v>1.55</v>
      </c>
      <c r="P8" s="12">
        <v>0.1</v>
      </c>
      <c r="Q8" s="15">
        <f t="shared" si="5"/>
        <v>6.4516129032258061</v>
      </c>
      <c r="R8" s="12">
        <v>22.57</v>
      </c>
      <c r="S8" s="12">
        <v>35.47</v>
      </c>
      <c r="T8" s="15">
        <f t="shared" si="6"/>
        <v>157.15551617190962</v>
      </c>
      <c r="U8" s="12">
        <f t="shared" si="7"/>
        <v>242.66</v>
      </c>
      <c r="V8" s="12">
        <f t="shared" si="8"/>
        <v>276.45999999999998</v>
      </c>
      <c r="W8" s="15">
        <f t="shared" si="9"/>
        <v>113.92895409214539</v>
      </c>
      <c r="X8" s="12">
        <v>86.58</v>
      </c>
      <c r="Y8" s="12">
        <v>46</v>
      </c>
      <c r="Z8" s="15">
        <f t="shared" si="10"/>
        <v>53.130053130053135</v>
      </c>
      <c r="AA8" s="12">
        <v>0.01</v>
      </c>
      <c r="AB8" s="12">
        <v>0</v>
      </c>
      <c r="AC8" s="15">
        <f t="shared" si="11"/>
        <v>157.15551617190962</v>
      </c>
      <c r="AD8" s="12">
        <v>7.18</v>
      </c>
      <c r="AE8" s="12">
        <v>0.79</v>
      </c>
      <c r="AF8" s="15">
        <f t="shared" si="12"/>
        <v>11.002785515320335</v>
      </c>
      <c r="AG8" s="12">
        <v>56.41</v>
      </c>
      <c r="AH8" s="12">
        <v>1.78</v>
      </c>
      <c r="AI8" s="15">
        <f t="shared" si="13"/>
        <v>3.1554688884949478</v>
      </c>
      <c r="AJ8" s="12">
        <v>0</v>
      </c>
      <c r="AK8" s="12">
        <v>0</v>
      </c>
      <c r="AL8" s="15" t="e">
        <f t="shared" si="14"/>
        <v>#DIV/0!</v>
      </c>
      <c r="AM8" s="12">
        <v>0.18</v>
      </c>
      <c r="AN8" s="12">
        <v>0</v>
      </c>
      <c r="AO8" s="15">
        <f t="shared" si="15"/>
        <v>0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393.02000000000004</v>
      </c>
      <c r="AT8" s="12">
        <f t="shared" si="18"/>
        <v>325.02999999999997</v>
      </c>
      <c r="AU8" s="15">
        <f t="shared" si="19"/>
        <v>82.700625922344912</v>
      </c>
    </row>
    <row r="9" spans="1:47" x14ac:dyDescent="0.25">
      <c r="A9" s="12">
        <v>3</v>
      </c>
      <c r="B9" s="13" t="s">
        <v>29</v>
      </c>
      <c r="C9" s="12">
        <v>3</v>
      </c>
      <c r="D9" s="12">
        <v>2</v>
      </c>
      <c r="E9" s="12">
        <v>1</v>
      </c>
      <c r="F9" s="12">
        <v>21</v>
      </c>
      <c r="G9" s="12">
        <v>2.2000000000000002</v>
      </c>
      <c r="H9" s="15">
        <f t="shared" si="0"/>
        <v>10.476190476190476</v>
      </c>
      <c r="I9" s="12">
        <v>89.35</v>
      </c>
      <c r="J9" s="12">
        <v>123.49</v>
      </c>
      <c r="K9" s="15">
        <f t="shared" si="1"/>
        <v>138.20928931169558</v>
      </c>
      <c r="L9" s="12">
        <f t="shared" si="2"/>
        <v>110.35</v>
      </c>
      <c r="M9" s="12">
        <f t="shared" si="3"/>
        <v>125.69</v>
      </c>
      <c r="N9" s="15">
        <f t="shared" si="4"/>
        <v>113.90122338015405</v>
      </c>
      <c r="O9" s="12">
        <v>0</v>
      </c>
      <c r="P9" s="12">
        <v>0</v>
      </c>
      <c r="Q9" s="15" t="e">
        <f t="shared" si="5"/>
        <v>#DIV/0!</v>
      </c>
      <c r="R9" s="12">
        <v>2.5099999999999998</v>
      </c>
      <c r="S9" s="12">
        <v>6.66</v>
      </c>
      <c r="T9" s="15">
        <f t="shared" si="6"/>
        <v>265.33864541832673</v>
      </c>
      <c r="U9" s="12">
        <f t="shared" si="7"/>
        <v>112.86</v>
      </c>
      <c r="V9" s="12">
        <f t="shared" si="8"/>
        <v>132.35</v>
      </c>
      <c r="W9" s="15">
        <f t="shared" si="9"/>
        <v>117.26918305865675</v>
      </c>
      <c r="X9" s="12">
        <v>60.16</v>
      </c>
      <c r="Y9" s="12">
        <v>19.440000000000001</v>
      </c>
      <c r="Z9" s="15">
        <f t="shared" si="10"/>
        <v>32.313829787234042</v>
      </c>
      <c r="AA9" s="12">
        <v>0</v>
      </c>
      <c r="AB9" s="12">
        <v>0</v>
      </c>
      <c r="AC9" s="15">
        <f t="shared" si="11"/>
        <v>265.33864541832673</v>
      </c>
      <c r="AD9" s="12">
        <v>6.9</v>
      </c>
      <c r="AE9" s="12">
        <v>0.48</v>
      </c>
      <c r="AF9" s="15">
        <f t="shared" si="12"/>
        <v>6.9565217391304337</v>
      </c>
      <c r="AG9" s="12">
        <v>41.35</v>
      </c>
      <c r="AH9" s="12">
        <v>2.2599999999999998</v>
      </c>
      <c r="AI9" s="15">
        <f t="shared" si="13"/>
        <v>5.4655380894800469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221.26999999999998</v>
      </c>
      <c r="AT9" s="12">
        <f t="shared" si="18"/>
        <v>154.52999999999997</v>
      </c>
      <c r="AU9" s="15">
        <f t="shared" si="19"/>
        <v>69.837754779228987</v>
      </c>
    </row>
    <row r="10" spans="1:47" x14ac:dyDescent="0.25">
      <c r="A10" s="12">
        <v>4</v>
      </c>
      <c r="B10" s="13" t="s">
        <v>30</v>
      </c>
      <c r="C10" s="12">
        <v>2</v>
      </c>
      <c r="D10" s="12">
        <v>1</v>
      </c>
      <c r="E10" s="12">
        <v>0</v>
      </c>
      <c r="F10" s="12">
        <v>4.41</v>
      </c>
      <c r="G10" s="12">
        <v>0.95</v>
      </c>
      <c r="H10" s="15">
        <f t="shared" si="0"/>
        <v>21.541950113378682</v>
      </c>
      <c r="I10" s="12">
        <v>0.9</v>
      </c>
      <c r="J10" s="12">
        <v>10.56</v>
      </c>
      <c r="K10" s="15">
        <f t="shared" si="1"/>
        <v>1173.3333333333335</v>
      </c>
      <c r="L10" s="12">
        <f t="shared" si="2"/>
        <v>5.3100000000000005</v>
      </c>
      <c r="M10" s="12">
        <f t="shared" si="3"/>
        <v>11.51</v>
      </c>
      <c r="N10" s="15">
        <f t="shared" si="4"/>
        <v>216.76082862523538</v>
      </c>
      <c r="O10" s="12">
        <v>0.39</v>
      </c>
      <c r="P10" s="12">
        <v>1.18</v>
      </c>
      <c r="Q10" s="15">
        <f t="shared" si="5"/>
        <v>302.56410256410254</v>
      </c>
      <c r="R10" s="12">
        <v>10.23</v>
      </c>
      <c r="S10" s="12">
        <v>13.32</v>
      </c>
      <c r="T10" s="15">
        <f t="shared" si="6"/>
        <v>130.20527859237535</v>
      </c>
      <c r="U10" s="12">
        <f t="shared" si="7"/>
        <v>15.93</v>
      </c>
      <c r="V10" s="12">
        <f t="shared" si="8"/>
        <v>26.009999999999998</v>
      </c>
      <c r="W10" s="15">
        <f t="shared" si="9"/>
        <v>163.27683615819208</v>
      </c>
      <c r="X10" s="12">
        <v>2.88</v>
      </c>
      <c r="Y10" s="12">
        <v>0.74</v>
      </c>
      <c r="Z10" s="15">
        <f t="shared" si="10"/>
        <v>25.694444444444446</v>
      </c>
      <c r="AA10" s="12">
        <v>0.18</v>
      </c>
      <c r="AB10" s="12">
        <v>0</v>
      </c>
      <c r="AC10" s="15">
        <f t="shared" si="11"/>
        <v>130.20527859237535</v>
      </c>
      <c r="AD10" s="12">
        <v>2.82</v>
      </c>
      <c r="AE10" s="12">
        <v>0.39</v>
      </c>
      <c r="AF10" s="15">
        <f t="shared" si="12"/>
        <v>13.829787234042554</v>
      </c>
      <c r="AG10" s="12">
        <v>8.25</v>
      </c>
      <c r="AH10" s="12">
        <v>1.1200000000000001</v>
      </c>
      <c r="AI10" s="15">
        <f t="shared" si="13"/>
        <v>13.575757575757578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6.09</v>
      </c>
      <c r="AR10" s="15" t="e">
        <f t="shared" si="16"/>
        <v>#DIV/0!</v>
      </c>
      <c r="AS10" s="12">
        <f t="shared" si="17"/>
        <v>30.06</v>
      </c>
      <c r="AT10" s="12">
        <f t="shared" si="18"/>
        <v>34.349999999999994</v>
      </c>
      <c r="AU10" s="15">
        <f t="shared" si="19"/>
        <v>114.27145708582833</v>
      </c>
    </row>
    <row r="11" spans="1:47" x14ac:dyDescent="0.25">
      <c r="A11" s="12">
        <v>5</v>
      </c>
      <c r="B11" s="13" t="s">
        <v>31</v>
      </c>
      <c r="C11" s="12">
        <v>8</v>
      </c>
      <c r="D11" s="12">
        <v>8</v>
      </c>
      <c r="E11" s="12">
        <v>3</v>
      </c>
      <c r="F11" s="12">
        <v>1364.88</v>
      </c>
      <c r="G11" s="12">
        <v>1539</v>
      </c>
      <c r="H11" s="15">
        <f t="shared" si="0"/>
        <v>112.75716546509582</v>
      </c>
      <c r="I11" s="12">
        <v>401.78</v>
      </c>
      <c r="J11" s="12">
        <v>47.23</v>
      </c>
      <c r="K11" s="15">
        <f t="shared" si="1"/>
        <v>11.755189407138236</v>
      </c>
      <c r="L11" s="12">
        <f t="shared" si="2"/>
        <v>1766.66</v>
      </c>
      <c r="M11" s="12">
        <f t="shared" si="3"/>
        <v>1586.23</v>
      </c>
      <c r="N11" s="15">
        <f t="shared" si="4"/>
        <v>89.786942592236201</v>
      </c>
      <c r="O11" s="12">
        <v>0.06</v>
      </c>
      <c r="P11" s="12">
        <v>0.02</v>
      </c>
      <c r="Q11" s="15">
        <f t="shared" si="5"/>
        <v>33.333333333333336</v>
      </c>
      <c r="R11" s="12">
        <v>1.46</v>
      </c>
      <c r="S11" s="12">
        <v>12.85</v>
      </c>
      <c r="T11" s="15">
        <f t="shared" si="6"/>
        <v>880.13698630136992</v>
      </c>
      <c r="U11" s="12">
        <f t="shared" si="7"/>
        <v>1768.18</v>
      </c>
      <c r="V11" s="12">
        <f t="shared" si="8"/>
        <v>1599.1</v>
      </c>
      <c r="W11" s="15">
        <f t="shared" si="9"/>
        <v>90.43762512866337</v>
      </c>
      <c r="X11" s="12">
        <v>441.85</v>
      </c>
      <c r="Y11" s="12">
        <v>140.85</v>
      </c>
      <c r="Z11" s="15">
        <f t="shared" si="10"/>
        <v>31.877333936856395</v>
      </c>
      <c r="AA11" s="12">
        <v>0</v>
      </c>
      <c r="AB11" s="12">
        <v>0</v>
      </c>
      <c r="AC11" s="15">
        <f t="shared" si="11"/>
        <v>880.13698630136992</v>
      </c>
      <c r="AD11" s="12">
        <v>40.98</v>
      </c>
      <c r="AE11" s="12">
        <v>3</v>
      </c>
      <c r="AF11" s="15">
        <f t="shared" si="12"/>
        <v>7.3206442166910692</v>
      </c>
      <c r="AG11" s="12">
        <v>282.72000000000003</v>
      </c>
      <c r="AH11" s="12">
        <v>14.43</v>
      </c>
      <c r="AI11" s="15">
        <f t="shared" si="13"/>
        <v>5.1039898132427837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0</v>
      </c>
      <c r="AQ11" s="12">
        <v>0</v>
      </c>
      <c r="AR11" s="15" t="e">
        <f t="shared" si="16"/>
        <v>#DIV/0!</v>
      </c>
      <c r="AS11" s="12">
        <f t="shared" si="17"/>
        <v>2533.7300000000005</v>
      </c>
      <c r="AT11" s="12">
        <f t="shared" si="18"/>
        <v>1757.3799999999999</v>
      </c>
      <c r="AU11" s="15">
        <f t="shared" si="19"/>
        <v>69.359402935592968</v>
      </c>
    </row>
    <row r="12" spans="1:47" x14ac:dyDescent="0.25">
      <c r="A12" s="12">
        <v>6</v>
      </c>
      <c r="B12" s="13" t="s">
        <v>32</v>
      </c>
      <c r="C12" s="12">
        <v>2</v>
      </c>
      <c r="D12" s="12">
        <v>2</v>
      </c>
      <c r="E12" s="12">
        <v>1</v>
      </c>
      <c r="F12" s="12">
        <v>23.1</v>
      </c>
      <c r="G12" s="12">
        <v>1.03</v>
      </c>
      <c r="H12" s="15">
        <f t="shared" si="0"/>
        <v>4.4588744588744591</v>
      </c>
      <c r="I12" s="12">
        <v>146.63999999999999</v>
      </c>
      <c r="J12" s="12">
        <v>172.03</v>
      </c>
      <c r="K12" s="15">
        <f t="shared" si="1"/>
        <v>117.31451172940537</v>
      </c>
      <c r="L12" s="12">
        <f t="shared" si="2"/>
        <v>169.73999999999998</v>
      </c>
      <c r="M12" s="12">
        <f t="shared" si="3"/>
        <v>173.06</v>
      </c>
      <c r="N12" s="15">
        <f t="shared" si="4"/>
        <v>101.95593260280431</v>
      </c>
      <c r="O12" s="12">
        <v>0</v>
      </c>
      <c r="P12" s="12">
        <v>0</v>
      </c>
      <c r="Q12" s="15" t="e">
        <f t="shared" si="5"/>
        <v>#DIV/0!</v>
      </c>
      <c r="R12" s="12">
        <v>0</v>
      </c>
      <c r="S12" s="12">
        <v>0.05</v>
      </c>
      <c r="T12" s="15" t="e">
        <f t="shared" si="6"/>
        <v>#DIV/0!</v>
      </c>
      <c r="U12" s="12">
        <f t="shared" si="7"/>
        <v>169.73999999999998</v>
      </c>
      <c r="V12" s="12">
        <f t="shared" si="8"/>
        <v>173.11</v>
      </c>
      <c r="W12" s="15">
        <f t="shared" si="9"/>
        <v>101.9853894191116</v>
      </c>
      <c r="X12" s="12">
        <v>15.72</v>
      </c>
      <c r="Y12" s="12">
        <v>8.42</v>
      </c>
      <c r="Z12" s="15">
        <f t="shared" si="10"/>
        <v>53.56234096692112</v>
      </c>
      <c r="AA12" s="12">
        <v>0.42</v>
      </c>
      <c r="AB12" s="12">
        <v>0</v>
      </c>
      <c r="AC12" s="15" t="e">
        <f t="shared" si="11"/>
        <v>#DIV/0!</v>
      </c>
      <c r="AD12" s="12">
        <v>1.91</v>
      </c>
      <c r="AE12" s="12">
        <v>0.14000000000000001</v>
      </c>
      <c r="AF12" s="15">
        <f t="shared" si="12"/>
        <v>7.3298429319371738</v>
      </c>
      <c r="AG12" s="12">
        <v>67.56</v>
      </c>
      <c r="AH12" s="12">
        <v>3.66</v>
      </c>
      <c r="AI12" s="15">
        <f t="shared" si="13"/>
        <v>5.4174067495559504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255.34999999999997</v>
      </c>
      <c r="AT12" s="12">
        <f t="shared" si="18"/>
        <v>185.32999999999998</v>
      </c>
      <c r="AU12" s="15">
        <f t="shared" si="19"/>
        <v>72.578813393381637</v>
      </c>
    </row>
    <row r="13" spans="1:47" x14ac:dyDescent="0.25">
      <c r="A13" s="12">
        <v>7</v>
      </c>
      <c r="B13" s="13" t="s">
        <v>33</v>
      </c>
      <c r="C13" s="12">
        <v>12</v>
      </c>
      <c r="D13" s="12">
        <v>8</v>
      </c>
      <c r="E13" s="12">
        <v>2</v>
      </c>
      <c r="F13" s="12">
        <v>1048.3</v>
      </c>
      <c r="G13" s="12">
        <v>865.2</v>
      </c>
      <c r="H13" s="15">
        <f t="shared" si="0"/>
        <v>82.533625870456945</v>
      </c>
      <c r="I13" s="12">
        <v>58.14</v>
      </c>
      <c r="J13" s="12">
        <v>56.5</v>
      </c>
      <c r="K13" s="15">
        <f t="shared" si="1"/>
        <v>97.179222566219465</v>
      </c>
      <c r="L13" s="12">
        <f t="shared" si="2"/>
        <v>1106.44</v>
      </c>
      <c r="M13" s="12">
        <f t="shared" si="3"/>
        <v>921.7</v>
      </c>
      <c r="N13" s="15">
        <f t="shared" si="4"/>
        <v>83.303206680886447</v>
      </c>
      <c r="O13" s="12">
        <v>0</v>
      </c>
      <c r="P13" s="12">
        <v>0</v>
      </c>
      <c r="Q13" s="15" t="e">
        <f t="shared" si="5"/>
        <v>#DIV/0!</v>
      </c>
      <c r="R13" s="12">
        <v>114.78</v>
      </c>
      <c r="S13" s="12">
        <v>40.83</v>
      </c>
      <c r="T13" s="15">
        <f t="shared" si="6"/>
        <v>35.572399372713015</v>
      </c>
      <c r="U13" s="12">
        <f t="shared" si="7"/>
        <v>1221.22</v>
      </c>
      <c r="V13" s="12">
        <f t="shared" si="8"/>
        <v>962.53000000000009</v>
      </c>
      <c r="W13" s="15">
        <f t="shared" si="9"/>
        <v>78.817084554789474</v>
      </c>
      <c r="X13" s="12">
        <v>370.13</v>
      </c>
      <c r="Y13" s="12">
        <v>104.72</v>
      </c>
      <c r="Z13" s="15">
        <f t="shared" si="10"/>
        <v>28.29276200253965</v>
      </c>
      <c r="AA13" s="12">
        <v>0.23</v>
      </c>
      <c r="AB13" s="12">
        <v>0</v>
      </c>
      <c r="AC13" s="15">
        <f t="shared" si="11"/>
        <v>35.572399372713015</v>
      </c>
      <c r="AD13" s="12">
        <v>11.66</v>
      </c>
      <c r="AE13" s="12">
        <v>0.99</v>
      </c>
      <c r="AF13" s="15">
        <f t="shared" si="12"/>
        <v>8.4905660377358494</v>
      </c>
      <c r="AG13" s="12">
        <v>82.34</v>
      </c>
      <c r="AH13" s="12">
        <v>2.3199999999999998</v>
      </c>
      <c r="AI13" s="15">
        <f t="shared" si="13"/>
        <v>2.817585620597522</v>
      </c>
      <c r="AJ13" s="12">
        <v>6.15</v>
      </c>
      <c r="AK13" s="12">
        <v>0</v>
      </c>
      <c r="AL13" s="15">
        <f t="shared" si="14"/>
        <v>0</v>
      </c>
      <c r="AM13" s="12">
        <v>0.37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1692.1</v>
      </c>
      <c r="AT13" s="12">
        <f t="shared" si="18"/>
        <v>1070.56</v>
      </c>
      <c r="AU13" s="15">
        <f t="shared" si="19"/>
        <v>63.268128361207964</v>
      </c>
    </row>
    <row r="14" spans="1:47" x14ac:dyDescent="0.25">
      <c r="A14" s="12">
        <v>8</v>
      </c>
      <c r="B14" s="13" t="s">
        <v>34</v>
      </c>
      <c r="C14" s="12">
        <v>7</v>
      </c>
      <c r="D14" s="12">
        <v>5</v>
      </c>
      <c r="E14" s="12">
        <v>1</v>
      </c>
      <c r="F14" s="12">
        <v>9.49</v>
      </c>
      <c r="G14" s="12">
        <v>108.75</v>
      </c>
      <c r="H14" s="15">
        <f t="shared" si="0"/>
        <v>1145.9430979978927</v>
      </c>
      <c r="I14" s="12">
        <v>2.73</v>
      </c>
      <c r="J14" s="12">
        <v>3.01</v>
      </c>
      <c r="K14" s="15">
        <f t="shared" si="1"/>
        <v>110.25641025641025</v>
      </c>
      <c r="L14" s="12">
        <f t="shared" si="2"/>
        <v>12.22</v>
      </c>
      <c r="M14" s="12">
        <f t="shared" si="3"/>
        <v>111.76</v>
      </c>
      <c r="N14" s="15">
        <f t="shared" si="4"/>
        <v>914.56628477905076</v>
      </c>
      <c r="O14" s="12">
        <v>0.52</v>
      </c>
      <c r="P14" s="12">
        <v>0.82</v>
      </c>
      <c r="Q14" s="15">
        <f t="shared" si="5"/>
        <v>157.69230769230768</v>
      </c>
      <c r="R14" s="12">
        <v>2.0499999999999998</v>
      </c>
      <c r="S14" s="12">
        <v>22.79</v>
      </c>
      <c r="T14" s="15">
        <f t="shared" si="6"/>
        <v>1111.7073170731708</v>
      </c>
      <c r="U14" s="12">
        <f t="shared" si="7"/>
        <v>14.79</v>
      </c>
      <c r="V14" s="12">
        <f t="shared" si="8"/>
        <v>135.37</v>
      </c>
      <c r="W14" s="15">
        <f t="shared" si="9"/>
        <v>915.28059499661936</v>
      </c>
      <c r="X14" s="12">
        <v>9.07</v>
      </c>
      <c r="Y14" s="12">
        <v>11.45</v>
      </c>
      <c r="Z14" s="15">
        <f t="shared" si="10"/>
        <v>126.24035281146635</v>
      </c>
      <c r="AA14" s="12">
        <v>0</v>
      </c>
      <c r="AB14" s="12">
        <v>0</v>
      </c>
      <c r="AC14" s="15">
        <f t="shared" si="11"/>
        <v>1111.7073170731708</v>
      </c>
      <c r="AD14" s="12">
        <v>1.05</v>
      </c>
      <c r="AE14" s="12">
        <v>0.48</v>
      </c>
      <c r="AF14" s="15">
        <f t="shared" si="12"/>
        <v>45.714285714285715</v>
      </c>
      <c r="AG14" s="12">
        <v>11.6</v>
      </c>
      <c r="AH14" s="12">
        <v>1.84</v>
      </c>
      <c r="AI14" s="15">
        <f t="shared" si="13"/>
        <v>15.862068965517242</v>
      </c>
      <c r="AJ14" s="12">
        <v>0</v>
      </c>
      <c r="AK14" s="12">
        <v>0</v>
      </c>
      <c r="AL14" s="15" t="e">
        <f t="shared" si="14"/>
        <v>#DIV/0!</v>
      </c>
      <c r="AM14" s="12">
        <v>0.42</v>
      </c>
      <c r="AN14" s="12">
        <v>0</v>
      </c>
      <c r="AO14" s="15">
        <f t="shared" si="15"/>
        <v>0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36.93</v>
      </c>
      <c r="AT14" s="12">
        <f t="shared" si="18"/>
        <v>149.13999999999999</v>
      </c>
      <c r="AU14" s="15">
        <f t="shared" si="19"/>
        <v>403.845112374763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1.38</v>
      </c>
      <c r="G15" s="12">
        <v>0</v>
      </c>
      <c r="H15" s="15">
        <f t="shared" si="0"/>
        <v>0</v>
      </c>
      <c r="I15" s="12">
        <v>45.46</v>
      </c>
      <c r="J15" s="12">
        <v>0.12</v>
      </c>
      <c r="K15" s="15">
        <f t="shared" si="1"/>
        <v>0.26396832380114388</v>
      </c>
      <c r="L15" s="12">
        <f t="shared" si="2"/>
        <v>46.84</v>
      </c>
      <c r="M15" s="12">
        <f t="shared" si="3"/>
        <v>0.12</v>
      </c>
      <c r="N15" s="15">
        <f t="shared" si="4"/>
        <v>0.2561912894961571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46.84</v>
      </c>
      <c r="V15" s="12">
        <f t="shared" si="8"/>
        <v>0.12</v>
      </c>
      <c r="W15" s="15">
        <f t="shared" si="9"/>
        <v>0.2561912894961571</v>
      </c>
      <c r="X15" s="12">
        <v>1.47</v>
      </c>
      <c r="Y15" s="12">
        <v>0.4</v>
      </c>
      <c r="Z15" s="15">
        <f t="shared" si="10"/>
        <v>27.210884353741498</v>
      </c>
      <c r="AA15" s="12">
        <v>0.13</v>
      </c>
      <c r="AB15" s="12">
        <v>0</v>
      </c>
      <c r="AC15" s="15" t="e">
        <f t="shared" si="11"/>
        <v>#DIV/0!</v>
      </c>
      <c r="AD15" s="12">
        <v>0.26</v>
      </c>
      <c r="AE15" s="12">
        <v>0.06</v>
      </c>
      <c r="AF15" s="15">
        <f t="shared" si="12"/>
        <v>23.076923076923077</v>
      </c>
      <c r="AG15" s="12">
        <v>5.77</v>
      </c>
      <c r="AH15" s="12">
        <v>0.55000000000000004</v>
      </c>
      <c r="AI15" s="15">
        <f t="shared" si="13"/>
        <v>9.5320623916811105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7.0000000000000007E-2</v>
      </c>
      <c r="AR15" s="15" t="e">
        <f t="shared" si="16"/>
        <v>#DIV/0!</v>
      </c>
      <c r="AS15" s="12">
        <f t="shared" si="17"/>
        <v>54.47</v>
      </c>
      <c r="AT15" s="12">
        <f t="shared" si="18"/>
        <v>1.2000000000000002</v>
      </c>
      <c r="AU15" s="15">
        <f t="shared" si="19"/>
        <v>2.203047549109602</v>
      </c>
    </row>
    <row r="16" spans="1:47" x14ac:dyDescent="0.25">
      <c r="A16" s="12">
        <v>10</v>
      </c>
      <c r="B16" s="13" t="s">
        <v>36</v>
      </c>
      <c r="C16" s="12">
        <v>8</v>
      </c>
      <c r="D16" s="12">
        <v>5</v>
      </c>
      <c r="E16" s="12">
        <v>3</v>
      </c>
      <c r="F16" s="12">
        <v>228.54</v>
      </c>
      <c r="G16" s="12">
        <v>167.99</v>
      </c>
      <c r="H16" s="15">
        <f t="shared" si="0"/>
        <v>73.505732038155259</v>
      </c>
      <c r="I16" s="12">
        <v>175.85</v>
      </c>
      <c r="J16" s="12">
        <v>319.31</v>
      </c>
      <c r="K16" s="15">
        <f t="shared" si="1"/>
        <v>181.58089280636906</v>
      </c>
      <c r="L16" s="12">
        <f t="shared" si="2"/>
        <v>404.39</v>
      </c>
      <c r="M16" s="12">
        <f t="shared" si="3"/>
        <v>487.3</v>
      </c>
      <c r="N16" s="15">
        <f t="shared" si="4"/>
        <v>120.50248522465937</v>
      </c>
      <c r="O16" s="12">
        <v>9.65</v>
      </c>
      <c r="P16" s="12">
        <v>12.24</v>
      </c>
      <c r="Q16" s="15">
        <f t="shared" si="5"/>
        <v>126.83937823834196</v>
      </c>
      <c r="R16" s="12">
        <v>55.4</v>
      </c>
      <c r="S16" s="12">
        <v>100.19</v>
      </c>
      <c r="T16" s="15">
        <f t="shared" si="6"/>
        <v>180.84837545126354</v>
      </c>
      <c r="U16" s="12">
        <f t="shared" si="7"/>
        <v>469.43999999999994</v>
      </c>
      <c r="V16" s="12">
        <f t="shared" si="8"/>
        <v>599.73</v>
      </c>
      <c r="W16" s="15">
        <f t="shared" si="9"/>
        <v>127.75434560327201</v>
      </c>
      <c r="X16" s="12">
        <v>117.5</v>
      </c>
      <c r="Y16" s="12">
        <v>35.65</v>
      </c>
      <c r="Z16" s="15">
        <f t="shared" si="10"/>
        <v>30.340425531914896</v>
      </c>
      <c r="AA16" s="12">
        <v>0.66</v>
      </c>
      <c r="AB16" s="12">
        <v>0</v>
      </c>
      <c r="AC16" s="15">
        <f t="shared" si="11"/>
        <v>180.84837545126354</v>
      </c>
      <c r="AD16" s="12">
        <v>25.05</v>
      </c>
      <c r="AE16" s="12">
        <v>4.1900000000000004</v>
      </c>
      <c r="AF16" s="15">
        <f t="shared" si="12"/>
        <v>16.726546906187625</v>
      </c>
      <c r="AG16" s="12">
        <v>42.92</v>
      </c>
      <c r="AH16" s="12">
        <v>2.06</v>
      </c>
      <c r="AI16" s="15">
        <f t="shared" si="13"/>
        <v>4.7996272134203171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655.56999999999982</v>
      </c>
      <c r="AT16" s="12">
        <f t="shared" si="18"/>
        <v>641.63</v>
      </c>
      <c r="AU16" s="15">
        <f t="shared" si="19"/>
        <v>97.873606174779226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2</v>
      </c>
      <c r="E17" s="12">
        <v>1</v>
      </c>
      <c r="F17" s="12">
        <v>1.39</v>
      </c>
      <c r="G17" s="12">
        <v>0.62</v>
      </c>
      <c r="H17" s="15">
        <f t="shared" si="0"/>
        <v>44.60431654676259</v>
      </c>
      <c r="I17" s="12">
        <v>45.47</v>
      </c>
      <c r="J17" s="12">
        <v>26.04</v>
      </c>
      <c r="K17" s="15">
        <f t="shared" si="1"/>
        <v>57.268528700241916</v>
      </c>
      <c r="L17" s="12">
        <f t="shared" si="2"/>
        <v>46.86</v>
      </c>
      <c r="M17" s="12">
        <f t="shared" si="3"/>
        <v>26.66</v>
      </c>
      <c r="N17" s="15">
        <f t="shared" si="4"/>
        <v>56.892872385830131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0.06</v>
      </c>
      <c r="T17" s="15" t="e">
        <f t="shared" si="6"/>
        <v>#DIV/0!</v>
      </c>
      <c r="U17" s="12">
        <f t="shared" si="7"/>
        <v>46.86</v>
      </c>
      <c r="V17" s="12">
        <f t="shared" si="8"/>
        <v>26.72</v>
      </c>
      <c r="W17" s="15">
        <f t="shared" si="9"/>
        <v>57.020913358941527</v>
      </c>
      <c r="X17" s="12">
        <v>13.53</v>
      </c>
      <c r="Y17" s="12">
        <v>8.98</v>
      </c>
      <c r="Z17" s="15">
        <f t="shared" si="10"/>
        <v>66.371027346637106</v>
      </c>
      <c r="AA17" s="12">
        <v>0.08</v>
      </c>
      <c r="AB17" s="12">
        <v>0</v>
      </c>
      <c r="AC17" s="15" t="e">
        <f t="shared" si="11"/>
        <v>#DIV/0!</v>
      </c>
      <c r="AD17" s="12">
        <v>1.81</v>
      </c>
      <c r="AE17" s="12">
        <v>7.0000000000000007E-2</v>
      </c>
      <c r="AF17" s="15">
        <f t="shared" si="12"/>
        <v>3.8674033149171274</v>
      </c>
      <c r="AG17" s="12">
        <v>43.72</v>
      </c>
      <c r="AH17" s="12">
        <v>3.05</v>
      </c>
      <c r="AI17" s="15">
        <f t="shared" si="13"/>
        <v>6.9762122598353153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43.58</v>
      </c>
      <c r="AR17" s="15" t="e">
        <f t="shared" si="16"/>
        <v>#DIV/0!</v>
      </c>
      <c r="AS17" s="12">
        <f t="shared" si="17"/>
        <v>106</v>
      </c>
      <c r="AT17" s="12">
        <f t="shared" si="18"/>
        <v>82.4</v>
      </c>
      <c r="AU17" s="15">
        <f t="shared" si="19"/>
        <v>77.735849056603783</v>
      </c>
    </row>
    <row r="18" spans="1:47" x14ac:dyDescent="0.25">
      <c r="A18" s="12">
        <v>12</v>
      </c>
      <c r="B18" s="13" t="s">
        <v>38</v>
      </c>
      <c r="C18" s="12">
        <v>7</v>
      </c>
      <c r="D18" s="12">
        <v>12</v>
      </c>
      <c r="E18" s="12">
        <v>4</v>
      </c>
      <c r="F18" s="12">
        <v>628.4</v>
      </c>
      <c r="G18" s="12">
        <v>421.62</v>
      </c>
      <c r="H18" s="15">
        <f t="shared" si="0"/>
        <v>67.094207511139402</v>
      </c>
      <c r="I18" s="12">
        <v>41.93</v>
      </c>
      <c r="J18" s="12">
        <v>13.92</v>
      </c>
      <c r="K18" s="15">
        <f t="shared" si="1"/>
        <v>33.198187455282614</v>
      </c>
      <c r="L18" s="12">
        <f t="shared" si="2"/>
        <v>670.32999999999993</v>
      </c>
      <c r="M18" s="12">
        <f t="shared" si="3"/>
        <v>435.54</v>
      </c>
      <c r="N18" s="15">
        <f t="shared" si="4"/>
        <v>64.973968045589487</v>
      </c>
      <c r="O18" s="12">
        <v>0</v>
      </c>
      <c r="P18" s="12">
        <v>0</v>
      </c>
      <c r="Q18" s="15" t="e">
        <f t="shared" si="5"/>
        <v>#DIV/0!</v>
      </c>
      <c r="R18" s="12">
        <v>42.07</v>
      </c>
      <c r="S18" s="12">
        <v>51.22</v>
      </c>
      <c r="T18" s="15">
        <f t="shared" si="6"/>
        <v>121.7494651770858</v>
      </c>
      <c r="U18" s="12">
        <f t="shared" si="7"/>
        <v>712.4</v>
      </c>
      <c r="V18" s="12">
        <f t="shared" si="8"/>
        <v>486.76</v>
      </c>
      <c r="W18" s="15">
        <f t="shared" si="9"/>
        <v>68.326782706344744</v>
      </c>
      <c r="X18" s="12">
        <v>396.13</v>
      </c>
      <c r="Y18" s="12">
        <v>174.81</v>
      </c>
      <c r="Z18" s="15">
        <f t="shared" si="10"/>
        <v>44.129452452477722</v>
      </c>
      <c r="AA18" s="12">
        <v>0.13</v>
      </c>
      <c r="AB18" s="12">
        <v>0</v>
      </c>
      <c r="AC18" s="15">
        <f t="shared" si="11"/>
        <v>121.7494651770858</v>
      </c>
      <c r="AD18" s="12">
        <v>31.47</v>
      </c>
      <c r="AE18" s="12">
        <v>1.92</v>
      </c>
      <c r="AF18" s="15">
        <f t="shared" si="12"/>
        <v>6.1010486177311725</v>
      </c>
      <c r="AG18" s="12">
        <v>181.2</v>
      </c>
      <c r="AH18" s="12">
        <v>6.25</v>
      </c>
      <c r="AI18" s="15">
        <f t="shared" si="13"/>
        <v>3.4492273730684331</v>
      </c>
      <c r="AJ18" s="12">
        <v>6.53</v>
      </c>
      <c r="AK18" s="12">
        <v>0.57999999999999996</v>
      </c>
      <c r="AL18" s="15">
        <f t="shared" si="14"/>
        <v>8.882082695252679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1327.8600000000001</v>
      </c>
      <c r="AT18" s="12">
        <f t="shared" si="18"/>
        <v>670.31999999999994</v>
      </c>
      <c r="AU18" s="15">
        <f t="shared" si="19"/>
        <v>50.481225430391753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3</v>
      </c>
      <c r="E19" s="12">
        <v>1</v>
      </c>
      <c r="F19" s="12">
        <v>0.44</v>
      </c>
      <c r="G19" s="12">
        <v>11.89</v>
      </c>
      <c r="H19" s="15">
        <f t="shared" si="0"/>
        <v>2702.2727272727275</v>
      </c>
      <c r="I19" s="12">
        <v>13.48</v>
      </c>
      <c r="J19" s="12">
        <v>25.84</v>
      </c>
      <c r="K19" s="15">
        <f t="shared" si="1"/>
        <v>191.69139465875372</v>
      </c>
      <c r="L19" s="12">
        <f t="shared" si="2"/>
        <v>13.92</v>
      </c>
      <c r="M19" s="12">
        <f t="shared" si="3"/>
        <v>37.730000000000004</v>
      </c>
      <c r="N19" s="15">
        <f t="shared" si="4"/>
        <v>271.04885057471267</v>
      </c>
      <c r="O19" s="12">
        <v>0</v>
      </c>
      <c r="P19" s="12">
        <v>0</v>
      </c>
      <c r="Q19" s="15" t="e">
        <f t="shared" si="5"/>
        <v>#DIV/0!</v>
      </c>
      <c r="R19" s="12">
        <v>0</v>
      </c>
      <c r="S19" s="12">
        <v>3.63</v>
      </c>
      <c r="T19" s="15" t="e">
        <f t="shared" si="6"/>
        <v>#DIV/0!</v>
      </c>
      <c r="U19" s="12">
        <f t="shared" si="7"/>
        <v>13.92</v>
      </c>
      <c r="V19" s="12">
        <f t="shared" si="8"/>
        <v>41.360000000000007</v>
      </c>
      <c r="W19" s="15">
        <f t="shared" si="9"/>
        <v>297.12643678160924</v>
      </c>
      <c r="X19" s="12">
        <v>74.92</v>
      </c>
      <c r="Y19" s="12">
        <v>71.59</v>
      </c>
      <c r="Z19" s="15">
        <f t="shared" si="10"/>
        <v>95.555258942872399</v>
      </c>
      <c r="AA19" s="12">
        <v>0.04</v>
      </c>
      <c r="AB19" s="12">
        <v>0</v>
      </c>
      <c r="AC19" s="15" t="e">
        <f t="shared" si="11"/>
        <v>#DIV/0!</v>
      </c>
      <c r="AD19" s="12">
        <v>1.04</v>
      </c>
      <c r="AE19" s="12">
        <v>0</v>
      </c>
      <c r="AF19" s="15">
        <f t="shared" si="12"/>
        <v>0</v>
      </c>
      <c r="AG19" s="12">
        <v>4.04</v>
      </c>
      <c r="AH19" s="12">
        <v>0.57999999999999996</v>
      </c>
      <c r="AI19" s="15">
        <f t="shared" si="13"/>
        <v>14.356435643564355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2.33</v>
      </c>
      <c r="AR19" s="15" t="e">
        <f t="shared" si="16"/>
        <v>#DIV/0!</v>
      </c>
      <c r="AS19" s="12">
        <f t="shared" si="17"/>
        <v>93.960000000000022</v>
      </c>
      <c r="AT19" s="12">
        <f t="shared" si="18"/>
        <v>115.86000000000001</v>
      </c>
      <c r="AU19" s="15">
        <f t="shared" si="19"/>
        <v>123.30779054916985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0</v>
      </c>
      <c r="E21" s="12">
        <v>1</v>
      </c>
      <c r="F21" s="12">
        <v>63.34</v>
      </c>
      <c r="G21" s="12">
        <v>67.400000000000006</v>
      </c>
      <c r="H21" s="15">
        <f t="shared" si="0"/>
        <v>106.40985159456899</v>
      </c>
      <c r="I21" s="12">
        <v>0</v>
      </c>
      <c r="J21" s="12">
        <v>0</v>
      </c>
      <c r="K21" s="15" t="e">
        <f t="shared" si="1"/>
        <v>#DIV/0!</v>
      </c>
      <c r="L21" s="12">
        <f t="shared" si="2"/>
        <v>63.34</v>
      </c>
      <c r="M21" s="12">
        <f t="shared" si="3"/>
        <v>67.400000000000006</v>
      </c>
      <c r="N21" s="15">
        <f t="shared" si="4"/>
        <v>106.40985159456899</v>
      </c>
      <c r="O21" s="12">
        <v>0</v>
      </c>
      <c r="P21" s="12">
        <v>0</v>
      </c>
      <c r="Q21" s="15" t="e">
        <f t="shared" si="5"/>
        <v>#DIV/0!</v>
      </c>
      <c r="R21" s="12">
        <v>0</v>
      </c>
      <c r="S21" s="12">
        <v>0.01</v>
      </c>
      <c r="T21" s="15" t="e">
        <f t="shared" si="6"/>
        <v>#DIV/0!</v>
      </c>
      <c r="U21" s="12">
        <f t="shared" si="7"/>
        <v>63.34</v>
      </c>
      <c r="V21" s="12">
        <f t="shared" si="8"/>
        <v>67.410000000000011</v>
      </c>
      <c r="W21" s="15">
        <f t="shared" si="9"/>
        <v>106.42563940637828</v>
      </c>
      <c r="X21" s="12">
        <v>5.86</v>
      </c>
      <c r="Y21" s="12">
        <v>5.0199999999999996</v>
      </c>
      <c r="Z21" s="15">
        <f t="shared" si="10"/>
        <v>85.665529010238899</v>
      </c>
      <c r="AA21" s="12">
        <v>0</v>
      </c>
      <c r="AB21" s="12">
        <v>0</v>
      </c>
      <c r="AC21" s="15" t="e">
        <f t="shared" si="11"/>
        <v>#DIV/0!</v>
      </c>
      <c r="AD21" s="12">
        <v>0</v>
      </c>
      <c r="AE21" s="12">
        <v>0.01</v>
      </c>
      <c r="AF21" s="15" t="e">
        <f t="shared" si="12"/>
        <v>#DIV/0!</v>
      </c>
      <c r="AG21" s="12">
        <v>11.35</v>
      </c>
      <c r="AH21" s="12">
        <v>0.33</v>
      </c>
      <c r="AI21" s="15">
        <f t="shared" si="13"/>
        <v>2.9074889867841414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1.67</v>
      </c>
      <c r="AR21" s="15" t="e">
        <f t="shared" si="16"/>
        <v>#DIV/0!</v>
      </c>
      <c r="AS21" s="12">
        <f t="shared" si="17"/>
        <v>80.55</v>
      </c>
      <c r="AT21" s="12">
        <f t="shared" si="18"/>
        <v>74.440000000000012</v>
      </c>
      <c r="AU21" s="15">
        <f t="shared" si="19"/>
        <v>92.414649286157683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5</v>
      </c>
      <c r="E22" s="12">
        <v>2</v>
      </c>
      <c r="F22" s="12">
        <v>13.68</v>
      </c>
      <c r="G22" s="12">
        <v>9.44</v>
      </c>
      <c r="H22" s="15">
        <f t="shared" si="0"/>
        <v>69.005847953216374</v>
      </c>
      <c r="I22" s="12">
        <v>125.44</v>
      </c>
      <c r="J22" s="12">
        <v>59.44</v>
      </c>
      <c r="K22" s="15">
        <f t="shared" si="1"/>
        <v>47.385204081632651</v>
      </c>
      <c r="L22" s="12">
        <f t="shared" si="2"/>
        <v>139.12</v>
      </c>
      <c r="M22" s="12">
        <f t="shared" si="3"/>
        <v>68.88</v>
      </c>
      <c r="N22" s="15">
        <f t="shared" si="4"/>
        <v>49.51121334100057</v>
      </c>
      <c r="O22" s="12">
        <v>0</v>
      </c>
      <c r="P22" s="12">
        <v>0.55000000000000004</v>
      </c>
      <c r="Q22" s="15" t="e">
        <f t="shared" si="5"/>
        <v>#DIV/0!</v>
      </c>
      <c r="R22" s="12">
        <v>0</v>
      </c>
      <c r="S22" s="12">
        <v>0.09</v>
      </c>
      <c r="T22" s="15" t="e">
        <f t="shared" si="6"/>
        <v>#DIV/0!</v>
      </c>
      <c r="U22" s="12">
        <f t="shared" si="7"/>
        <v>139.12</v>
      </c>
      <c r="V22" s="12">
        <f t="shared" si="8"/>
        <v>69.52</v>
      </c>
      <c r="W22" s="15">
        <f t="shared" si="9"/>
        <v>49.971247843588259</v>
      </c>
      <c r="X22" s="12">
        <v>108.2</v>
      </c>
      <c r="Y22" s="12">
        <v>50.12</v>
      </c>
      <c r="Z22" s="15">
        <f t="shared" si="10"/>
        <v>46.32162661737523</v>
      </c>
      <c r="AA22" s="12">
        <v>0</v>
      </c>
      <c r="AB22" s="12">
        <v>0</v>
      </c>
      <c r="AC22" s="15" t="e">
        <f t="shared" si="11"/>
        <v>#DIV/0!</v>
      </c>
      <c r="AD22" s="12">
        <v>2.56</v>
      </c>
      <c r="AE22" s="12">
        <v>0.03</v>
      </c>
      <c r="AF22" s="15">
        <f t="shared" si="12"/>
        <v>1.171875</v>
      </c>
      <c r="AG22" s="12">
        <v>14.32</v>
      </c>
      <c r="AH22" s="12">
        <v>6.39</v>
      </c>
      <c r="AI22" s="15">
        <f t="shared" si="13"/>
        <v>44.622905027932958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</v>
      </c>
      <c r="AQ22" s="12">
        <v>51.06</v>
      </c>
      <c r="AR22" s="15" t="e">
        <f t="shared" si="16"/>
        <v>#DIV/0!</v>
      </c>
      <c r="AS22" s="12">
        <f t="shared" si="17"/>
        <v>264.2</v>
      </c>
      <c r="AT22" s="12">
        <f t="shared" si="18"/>
        <v>177.12</v>
      </c>
      <c r="AU22" s="15">
        <f t="shared" si="19"/>
        <v>67.040121120363366</v>
      </c>
    </row>
    <row r="23" spans="1:47" x14ac:dyDescent="0.25">
      <c r="A23" s="12">
        <v>17</v>
      </c>
      <c r="B23" s="13" t="s">
        <v>43</v>
      </c>
      <c r="C23" s="12">
        <v>17</v>
      </c>
      <c r="D23" s="12">
        <v>5</v>
      </c>
      <c r="E23" s="12">
        <v>2</v>
      </c>
      <c r="F23" s="12">
        <v>176.87</v>
      </c>
      <c r="G23" s="12">
        <v>36.28</v>
      </c>
      <c r="H23" s="15">
        <f t="shared" si="0"/>
        <v>20.512240628710352</v>
      </c>
      <c r="I23" s="12">
        <v>92.54</v>
      </c>
      <c r="J23" s="12">
        <v>209.3</v>
      </c>
      <c r="K23" s="15">
        <f t="shared" si="1"/>
        <v>226.17246596066565</v>
      </c>
      <c r="L23" s="12">
        <f t="shared" si="2"/>
        <v>269.41000000000003</v>
      </c>
      <c r="M23" s="12">
        <f t="shared" si="3"/>
        <v>245.58</v>
      </c>
      <c r="N23" s="15">
        <f t="shared" si="4"/>
        <v>91.154745555101897</v>
      </c>
      <c r="O23" s="12">
        <v>0</v>
      </c>
      <c r="P23" s="12">
        <v>0</v>
      </c>
      <c r="Q23" s="15" t="e">
        <f t="shared" si="5"/>
        <v>#DIV/0!</v>
      </c>
      <c r="R23" s="12">
        <v>0.23</v>
      </c>
      <c r="S23" s="12">
        <v>2.56</v>
      </c>
      <c r="T23" s="15">
        <f t="shared" si="6"/>
        <v>1113.0434782608695</v>
      </c>
      <c r="U23" s="12">
        <f t="shared" si="7"/>
        <v>269.64000000000004</v>
      </c>
      <c r="V23" s="12">
        <f t="shared" si="8"/>
        <v>248.14000000000001</v>
      </c>
      <c r="W23" s="15">
        <f t="shared" si="9"/>
        <v>92.026405577807438</v>
      </c>
      <c r="X23" s="12">
        <v>178.83</v>
      </c>
      <c r="Y23" s="12">
        <v>70.92</v>
      </c>
      <c r="Z23" s="15">
        <f t="shared" si="10"/>
        <v>39.657775541016605</v>
      </c>
      <c r="AA23" s="12">
        <v>0</v>
      </c>
      <c r="AB23" s="12">
        <v>0</v>
      </c>
      <c r="AC23" s="15">
        <f t="shared" si="11"/>
        <v>1113.0434782608695</v>
      </c>
      <c r="AD23" s="12">
        <v>1.98</v>
      </c>
      <c r="AE23" s="12">
        <v>0.47</v>
      </c>
      <c r="AF23" s="15">
        <f t="shared" si="12"/>
        <v>23.737373737373737</v>
      </c>
      <c r="AG23" s="12">
        <v>21.84</v>
      </c>
      <c r="AH23" s="12">
        <v>0.38</v>
      </c>
      <c r="AI23" s="15">
        <f t="shared" si="13"/>
        <v>1.73992673992674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472.29</v>
      </c>
      <c r="AT23" s="12">
        <f t="shared" si="18"/>
        <v>319.91000000000003</v>
      </c>
      <c r="AU23" s="15">
        <f t="shared" si="19"/>
        <v>67.735924961358478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1</v>
      </c>
      <c r="E24" s="12">
        <v>1</v>
      </c>
      <c r="F24" s="12">
        <v>203.97</v>
      </c>
      <c r="G24" s="12">
        <v>187.91</v>
      </c>
      <c r="H24" s="15">
        <f t="shared" si="0"/>
        <v>92.126293082316025</v>
      </c>
      <c r="I24" s="12">
        <v>1.86</v>
      </c>
      <c r="J24" s="12">
        <v>7.25</v>
      </c>
      <c r="K24" s="15">
        <f t="shared" si="1"/>
        <v>389.78494623655911</v>
      </c>
      <c r="L24" s="12">
        <f t="shared" si="2"/>
        <v>205.83</v>
      </c>
      <c r="M24" s="12">
        <f t="shared" si="3"/>
        <v>195.16</v>
      </c>
      <c r="N24" s="15">
        <f t="shared" si="4"/>
        <v>94.816110382354353</v>
      </c>
      <c r="O24" s="12">
        <v>0</v>
      </c>
      <c r="P24" s="12">
        <v>0</v>
      </c>
      <c r="Q24" s="15" t="e">
        <f t="shared" si="5"/>
        <v>#DIV/0!</v>
      </c>
      <c r="R24" s="12">
        <v>0.15</v>
      </c>
      <c r="S24" s="12">
        <v>0.12</v>
      </c>
      <c r="T24" s="15">
        <f t="shared" si="6"/>
        <v>80</v>
      </c>
      <c r="U24" s="12">
        <f t="shared" si="7"/>
        <v>205.98000000000002</v>
      </c>
      <c r="V24" s="12">
        <f t="shared" si="8"/>
        <v>195.28</v>
      </c>
      <c r="W24" s="15">
        <f t="shared" si="9"/>
        <v>94.805320904942221</v>
      </c>
      <c r="X24" s="12">
        <v>11.61</v>
      </c>
      <c r="Y24" s="12">
        <v>5.44</v>
      </c>
      <c r="Z24" s="15">
        <f t="shared" si="10"/>
        <v>46.856158484065467</v>
      </c>
      <c r="AA24" s="12">
        <v>0.12</v>
      </c>
      <c r="AB24" s="12">
        <v>0</v>
      </c>
      <c r="AC24" s="15">
        <f t="shared" si="11"/>
        <v>80</v>
      </c>
      <c r="AD24" s="12">
        <v>1.29</v>
      </c>
      <c r="AE24" s="12">
        <v>0.15</v>
      </c>
      <c r="AF24" s="15">
        <f t="shared" si="12"/>
        <v>11.627906976744185</v>
      </c>
      <c r="AG24" s="12">
        <v>2.61</v>
      </c>
      <c r="AH24" s="12">
        <v>0.16</v>
      </c>
      <c r="AI24" s="15">
        <f t="shared" si="13"/>
        <v>6.1302681992337167</v>
      </c>
      <c r="AJ24" s="12">
        <v>7.89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229.50000000000003</v>
      </c>
      <c r="AT24" s="12">
        <f t="shared" si="18"/>
        <v>201.03</v>
      </c>
      <c r="AU24" s="15">
        <f t="shared" si="19"/>
        <v>87.594771241830045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1.87</v>
      </c>
      <c r="K25" s="15" t="e">
        <f t="shared" si="1"/>
        <v>#DIV/0!</v>
      </c>
      <c r="L25" s="12">
        <f t="shared" si="2"/>
        <v>0</v>
      </c>
      <c r="M25" s="12">
        <f t="shared" si="3"/>
        <v>1.87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1.87</v>
      </c>
      <c r="W25" s="15" t="e">
        <f t="shared" si="9"/>
        <v>#DIV/0!</v>
      </c>
      <c r="X25" s="12">
        <v>0</v>
      </c>
      <c r="Y25" s="12">
        <v>14.35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16.22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5" t="e">
        <f t="shared" si="0"/>
        <v>#DIV/0!</v>
      </c>
      <c r="I28" s="12">
        <v>0</v>
      </c>
      <c r="J28" s="12">
        <v>0</v>
      </c>
      <c r="K28" s="15" t="e">
        <f t="shared" si="1"/>
        <v>#DIV/0!</v>
      </c>
      <c r="L28" s="12">
        <f t="shared" si="2"/>
        <v>0</v>
      </c>
      <c r="M28" s="12">
        <f t="shared" si="3"/>
        <v>0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0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0</v>
      </c>
      <c r="AT28" s="12">
        <f t="shared" si="18"/>
        <v>0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5</v>
      </c>
      <c r="E29" s="12">
        <v>1</v>
      </c>
      <c r="F29" s="12">
        <v>153.41999999999999</v>
      </c>
      <c r="G29" s="12">
        <v>122.69</v>
      </c>
      <c r="H29" s="15">
        <f t="shared" si="0"/>
        <v>79.970016946943034</v>
      </c>
      <c r="I29" s="12">
        <v>0</v>
      </c>
      <c r="J29" s="12">
        <v>0</v>
      </c>
      <c r="K29" s="15" t="e">
        <f t="shared" si="1"/>
        <v>#DIV/0!</v>
      </c>
      <c r="L29" s="12">
        <f t="shared" si="2"/>
        <v>153.41999999999999</v>
      </c>
      <c r="M29" s="12">
        <f t="shared" si="3"/>
        <v>122.69</v>
      </c>
      <c r="N29" s="15">
        <f t="shared" si="4"/>
        <v>79.970016946943034</v>
      </c>
      <c r="O29" s="12">
        <v>0</v>
      </c>
      <c r="P29" s="12">
        <v>0</v>
      </c>
      <c r="Q29" s="15" t="e">
        <f t="shared" si="5"/>
        <v>#DIV/0!</v>
      </c>
      <c r="R29" s="12">
        <v>0</v>
      </c>
      <c r="S29" s="12">
        <v>0</v>
      </c>
      <c r="T29" s="15" t="e">
        <f t="shared" si="6"/>
        <v>#DIV/0!</v>
      </c>
      <c r="U29" s="12">
        <f t="shared" si="7"/>
        <v>153.41999999999999</v>
      </c>
      <c r="V29" s="12">
        <f t="shared" si="8"/>
        <v>122.69</v>
      </c>
      <c r="W29" s="15">
        <f t="shared" si="9"/>
        <v>79.970016946943034</v>
      </c>
      <c r="X29" s="12">
        <v>12.54</v>
      </c>
      <c r="Y29" s="12">
        <v>3.4</v>
      </c>
      <c r="Z29" s="15">
        <f t="shared" si="10"/>
        <v>27.113237639553429</v>
      </c>
      <c r="AA29" s="12">
        <v>0</v>
      </c>
      <c r="AB29" s="12">
        <v>0</v>
      </c>
      <c r="AC29" s="15" t="e">
        <f t="shared" si="11"/>
        <v>#DIV/0!</v>
      </c>
      <c r="AD29" s="12">
        <v>1.68</v>
      </c>
      <c r="AE29" s="12">
        <v>0.02</v>
      </c>
      <c r="AF29" s="15">
        <f t="shared" si="12"/>
        <v>1.1904761904761907</v>
      </c>
      <c r="AG29" s="12">
        <v>5.52</v>
      </c>
      <c r="AH29" s="12">
        <v>1.02</v>
      </c>
      <c r="AI29" s="15">
        <f t="shared" si="13"/>
        <v>18.478260869565219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173.16</v>
      </c>
      <c r="AT29" s="12">
        <f t="shared" si="18"/>
        <v>127.13</v>
      </c>
      <c r="AU29" s="15">
        <f t="shared" si="19"/>
        <v>73.417648417648422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113.81</v>
      </c>
      <c r="K31" s="15" t="e">
        <f t="shared" si="1"/>
        <v>#DIV/0!</v>
      </c>
      <c r="L31" s="12">
        <f t="shared" si="2"/>
        <v>0</v>
      </c>
      <c r="M31" s="12">
        <f t="shared" si="3"/>
        <v>113.81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0.02</v>
      </c>
      <c r="T31" s="15" t="e">
        <f t="shared" si="6"/>
        <v>#DIV/0!</v>
      </c>
      <c r="U31" s="12">
        <f t="shared" si="7"/>
        <v>0</v>
      </c>
      <c r="V31" s="12">
        <f t="shared" si="8"/>
        <v>113.83</v>
      </c>
      <c r="W31" s="15" t="e">
        <f t="shared" si="9"/>
        <v>#DIV/0!</v>
      </c>
      <c r="X31" s="12">
        <v>0</v>
      </c>
      <c r="Y31" s="12">
        <v>7.29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4.28</v>
      </c>
      <c r="AI31" s="15" t="e">
        <f t="shared" si="13"/>
        <v>#DIV/0!</v>
      </c>
      <c r="AJ31" s="12">
        <v>0</v>
      </c>
      <c r="AK31" s="12">
        <v>1.29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126.69000000000001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2</v>
      </c>
      <c r="E32" s="12">
        <v>1</v>
      </c>
      <c r="F32" s="12">
        <v>87.74</v>
      </c>
      <c r="G32" s="12">
        <v>84.82</v>
      </c>
      <c r="H32" s="15">
        <f t="shared" si="0"/>
        <v>96.67198541144289</v>
      </c>
      <c r="I32" s="12">
        <v>26.65</v>
      </c>
      <c r="J32" s="12">
        <v>17.41</v>
      </c>
      <c r="K32" s="15">
        <f t="shared" si="1"/>
        <v>65.328330206378993</v>
      </c>
      <c r="L32" s="12">
        <f t="shared" si="2"/>
        <v>114.38999999999999</v>
      </c>
      <c r="M32" s="12">
        <f t="shared" si="3"/>
        <v>102.22999999999999</v>
      </c>
      <c r="N32" s="15">
        <f t="shared" si="4"/>
        <v>89.369700148614399</v>
      </c>
      <c r="O32" s="12">
        <v>0.04</v>
      </c>
      <c r="P32" s="12">
        <v>0</v>
      </c>
      <c r="Q32" s="15">
        <f t="shared" si="5"/>
        <v>0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114.42999999999999</v>
      </c>
      <c r="V32" s="12">
        <f t="shared" si="8"/>
        <v>102.22999999999999</v>
      </c>
      <c r="W32" s="15">
        <f t="shared" si="9"/>
        <v>89.338460194005066</v>
      </c>
      <c r="X32" s="12">
        <v>8.84</v>
      </c>
      <c r="Y32" s="12">
        <v>2.6</v>
      </c>
      <c r="Z32" s="15">
        <f t="shared" si="10"/>
        <v>29.411764705882355</v>
      </c>
      <c r="AA32" s="12">
        <v>0</v>
      </c>
      <c r="AB32" s="12">
        <v>0</v>
      </c>
      <c r="AC32" s="15" t="e">
        <f t="shared" si="11"/>
        <v>#DIV/0!</v>
      </c>
      <c r="AD32" s="12">
        <v>0.11</v>
      </c>
      <c r="AE32" s="12">
        <v>0</v>
      </c>
      <c r="AF32" s="15">
        <f t="shared" si="12"/>
        <v>0</v>
      </c>
      <c r="AG32" s="12">
        <v>0</v>
      </c>
      <c r="AH32" s="12">
        <v>0.12</v>
      </c>
      <c r="AI32" s="15" t="e">
        <f t="shared" si="13"/>
        <v>#DIV/0!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0.01</v>
      </c>
      <c r="AR32" s="15" t="e">
        <f t="shared" si="16"/>
        <v>#DIV/0!</v>
      </c>
      <c r="AS32" s="12">
        <f t="shared" si="17"/>
        <v>123.38</v>
      </c>
      <c r="AT32" s="12">
        <f t="shared" si="18"/>
        <v>104.96</v>
      </c>
      <c r="AU32" s="15">
        <f t="shared" si="19"/>
        <v>85.070513859620675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1</v>
      </c>
      <c r="E34" s="12">
        <v>1</v>
      </c>
      <c r="F34" s="12">
        <v>13.68</v>
      </c>
      <c r="G34" s="12">
        <v>34.89</v>
      </c>
      <c r="H34" s="15">
        <f t="shared" si="0"/>
        <v>255.04385964912282</v>
      </c>
      <c r="I34" s="12">
        <v>125.44</v>
      </c>
      <c r="J34" s="12">
        <v>0</v>
      </c>
      <c r="K34" s="15">
        <f t="shared" si="1"/>
        <v>0</v>
      </c>
      <c r="L34" s="12">
        <f t="shared" si="2"/>
        <v>139.12</v>
      </c>
      <c r="M34" s="12">
        <f t="shared" si="3"/>
        <v>34.89</v>
      </c>
      <c r="N34" s="15">
        <f t="shared" si="4"/>
        <v>25.079068430132264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139.12</v>
      </c>
      <c r="V34" s="12">
        <f t="shared" si="8"/>
        <v>34.89</v>
      </c>
      <c r="W34" s="15">
        <f t="shared" si="9"/>
        <v>25.079068430132264</v>
      </c>
      <c r="X34" s="12">
        <v>8.84</v>
      </c>
      <c r="Y34" s="12">
        <v>0.42</v>
      </c>
      <c r="Z34" s="15">
        <f t="shared" si="10"/>
        <v>4.751131221719457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147.96</v>
      </c>
      <c r="AT34" s="12">
        <f t="shared" si="18"/>
        <v>35.31</v>
      </c>
      <c r="AU34" s="15">
        <f t="shared" si="19"/>
        <v>23.864557988645579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0</v>
      </c>
      <c r="E36" s="12">
        <v>1</v>
      </c>
      <c r="F36" s="12">
        <v>84.68</v>
      </c>
      <c r="G36" s="12">
        <v>93.26</v>
      </c>
      <c r="H36" s="15">
        <f t="shared" si="0"/>
        <v>110.13226263580538</v>
      </c>
      <c r="I36" s="12">
        <v>0.56000000000000005</v>
      </c>
      <c r="J36" s="12">
        <v>0</v>
      </c>
      <c r="K36" s="15">
        <f t="shared" si="1"/>
        <v>0</v>
      </c>
      <c r="L36" s="12">
        <f t="shared" si="2"/>
        <v>85.240000000000009</v>
      </c>
      <c r="M36" s="12">
        <f t="shared" si="3"/>
        <v>93.26</v>
      </c>
      <c r="N36" s="15">
        <f t="shared" si="4"/>
        <v>109.40872829657438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85.240000000000009</v>
      </c>
      <c r="V36" s="12">
        <f t="shared" si="8"/>
        <v>93.26</v>
      </c>
      <c r="W36" s="15">
        <f t="shared" si="9"/>
        <v>109.40872829657438</v>
      </c>
      <c r="X36" s="12">
        <v>0</v>
      </c>
      <c r="Y36" s="12">
        <v>0</v>
      </c>
      <c r="Z36" s="15" t="e">
        <f t="shared" si="10"/>
        <v>#DIV/0!</v>
      </c>
      <c r="AA36" s="12">
        <v>0</v>
      </c>
      <c r="AB36" s="12">
        <v>0</v>
      </c>
      <c r="AC36" s="15" t="e">
        <f t="shared" si="11"/>
        <v>#DIV/0!</v>
      </c>
      <c r="AD36" s="12">
        <v>0.34</v>
      </c>
      <c r="AE36" s="12">
        <v>0</v>
      </c>
      <c r="AF36" s="15">
        <f t="shared" si="12"/>
        <v>0</v>
      </c>
      <c r="AG36" s="12">
        <v>21.82</v>
      </c>
      <c r="AH36" s="12">
        <v>0</v>
      </c>
      <c r="AI36" s="15">
        <f t="shared" si="13"/>
        <v>0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107.4</v>
      </c>
      <c r="AT36" s="12">
        <f t="shared" si="18"/>
        <v>93.26</v>
      </c>
      <c r="AU36" s="15">
        <f t="shared" si="19"/>
        <v>86.834264432029798</v>
      </c>
    </row>
    <row r="37" spans="1:47" x14ac:dyDescent="0.25">
      <c r="A37" s="12">
        <v>31</v>
      </c>
      <c r="B37" s="13" t="s">
        <v>57</v>
      </c>
      <c r="C37" s="12">
        <v>1</v>
      </c>
      <c r="D37" s="12">
        <v>4</v>
      </c>
      <c r="E37" s="12">
        <v>1</v>
      </c>
      <c r="F37" s="12">
        <v>0.72</v>
      </c>
      <c r="G37" s="12">
        <v>2.5</v>
      </c>
      <c r="H37" s="15">
        <f t="shared" si="0"/>
        <v>347.22222222222223</v>
      </c>
      <c r="I37" s="12">
        <v>221.76</v>
      </c>
      <c r="J37" s="12">
        <v>225.29</v>
      </c>
      <c r="K37" s="15">
        <f t="shared" si="1"/>
        <v>101.59181096681095</v>
      </c>
      <c r="L37" s="12">
        <f t="shared" si="2"/>
        <v>222.48</v>
      </c>
      <c r="M37" s="12">
        <f t="shared" si="3"/>
        <v>227.79</v>
      </c>
      <c r="N37" s="15">
        <f t="shared" si="4"/>
        <v>102.38673139158576</v>
      </c>
      <c r="O37" s="12">
        <v>0</v>
      </c>
      <c r="P37" s="12">
        <v>0</v>
      </c>
      <c r="Q37" s="15" t="e">
        <f t="shared" si="5"/>
        <v>#DIV/0!</v>
      </c>
      <c r="R37" s="12">
        <v>29.28</v>
      </c>
      <c r="S37" s="12">
        <v>28.49</v>
      </c>
      <c r="T37" s="15">
        <f t="shared" si="6"/>
        <v>97.301912568306008</v>
      </c>
      <c r="U37" s="12">
        <f t="shared" si="7"/>
        <v>251.76</v>
      </c>
      <c r="V37" s="12">
        <f t="shared" si="8"/>
        <v>256.27999999999997</v>
      </c>
      <c r="W37" s="15">
        <f t="shared" si="9"/>
        <v>101.79536066094693</v>
      </c>
      <c r="X37" s="12">
        <v>182.1</v>
      </c>
      <c r="Y37" s="12">
        <v>55.2</v>
      </c>
      <c r="Z37" s="15">
        <f t="shared" si="10"/>
        <v>30.313014827018126</v>
      </c>
      <c r="AA37" s="12">
        <v>0</v>
      </c>
      <c r="AB37" s="12">
        <v>0</v>
      </c>
      <c r="AC37" s="15">
        <f t="shared" si="11"/>
        <v>97.301912568306008</v>
      </c>
      <c r="AD37" s="12">
        <v>0.66</v>
      </c>
      <c r="AE37" s="12">
        <v>0.06</v>
      </c>
      <c r="AF37" s="15">
        <f t="shared" si="12"/>
        <v>9.0909090909090899</v>
      </c>
      <c r="AG37" s="12">
        <v>113.34</v>
      </c>
      <c r="AH37" s="12">
        <v>1.94</v>
      </c>
      <c r="AI37" s="15">
        <f t="shared" si="13"/>
        <v>1.7116640197635431</v>
      </c>
      <c r="AJ37" s="12">
        <v>5.64</v>
      </c>
      <c r="AK37" s="12">
        <v>0</v>
      </c>
      <c r="AL37" s="15">
        <f t="shared" si="14"/>
        <v>0</v>
      </c>
      <c r="AM37" s="12">
        <v>0</v>
      </c>
      <c r="AN37" s="12">
        <v>0</v>
      </c>
      <c r="AO37" s="15" t="e">
        <f t="shared" si="15"/>
        <v>#DIV/0!</v>
      </c>
      <c r="AP37" s="12">
        <v>2.91</v>
      </c>
      <c r="AQ37" s="12">
        <v>0.02</v>
      </c>
      <c r="AR37" s="15">
        <f t="shared" si="16"/>
        <v>0.6872852233676976</v>
      </c>
      <c r="AS37" s="12">
        <f t="shared" si="17"/>
        <v>556.41</v>
      </c>
      <c r="AT37" s="12">
        <f t="shared" si="18"/>
        <v>313.49999999999994</v>
      </c>
      <c r="AU37" s="15">
        <f t="shared" si="19"/>
        <v>56.343343937024848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24</v>
      </c>
      <c r="D40" s="12">
        <v>8</v>
      </c>
      <c r="E40" s="12">
        <v>1</v>
      </c>
      <c r="F40" s="12">
        <v>843.61</v>
      </c>
      <c r="G40" s="12">
        <v>756.86</v>
      </c>
      <c r="H40" s="15">
        <f t="shared" si="20"/>
        <v>89.716812271073124</v>
      </c>
      <c r="I40" s="12">
        <v>27.85</v>
      </c>
      <c r="J40" s="12">
        <v>72.400000000000006</v>
      </c>
      <c r="K40" s="15">
        <f t="shared" si="21"/>
        <v>259.96409335727111</v>
      </c>
      <c r="L40" s="12">
        <f t="shared" si="22"/>
        <v>871.46</v>
      </c>
      <c r="M40" s="12">
        <f t="shared" si="23"/>
        <v>829.26</v>
      </c>
      <c r="N40" s="15">
        <f t="shared" si="24"/>
        <v>95.157551694856906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871.46</v>
      </c>
      <c r="V40" s="12">
        <f t="shared" si="28"/>
        <v>829.26</v>
      </c>
      <c r="W40" s="15">
        <f t="shared" si="29"/>
        <v>95.157551694856906</v>
      </c>
      <c r="X40" s="12">
        <v>96.42</v>
      </c>
      <c r="Y40" s="12">
        <v>28.36</v>
      </c>
      <c r="Z40" s="15">
        <f t="shared" si="30"/>
        <v>29.412984857913294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11.12</v>
      </c>
      <c r="AH40" s="12">
        <v>1.93</v>
      </c>
      <c r="AI40" s="15">
        <f t="shared" si="33"/>
        <v>17.35611510791367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979</v>
      </c>
      <c r="AT40" s="12">
        <f t="shared" si="38"/>
        <v>859.55</v>
      </c>
      <c r="AU40" s="15">
        <f t="shared" si="39"/>
        <v>87.798774259448408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1</v>
      </c>
      <c r="E41" s="12">
        <v>3</v>
      </c>
      <c r="F41" s="12">
        <v>0</v>
      </c>
      <c r="G41" s="12">
        <v>0</v>
      </c>
      <c r="H41" s="15" t="e">
        <f t="shared" si="20"/>
        <v>#DIV/0!</v>
      </c>
      <c r="I41" s="12">
        <v>17.7</v>
      </c>
      <c r="J41" s="12">
        <v>12.96</v>
      </c>
      <c r="K41" s="15">
        <f t="shared" si="21"/>
        <v>73.220338983050866</v>
      </c>
      <c r="L41" s="12">
        <f t="shared" si="22"/>
        <v>17.7</v>
      </c>
      <c r="M41" s="12">
        <f t="shared" si="23"/>
        <v>12.96</v>
      </c>
      <c r="N41" s="15">
        <f t="shared" si="24"/>
        <v>73.220338983050866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17.7</v>
      </c>
      <c r="V41" s="12">
        <f t="shared" si="28"/>
        <v>12.96</v>
      </c>
      <c r="W41" s="15">
        <f t="shared" si="29"/>
        <v>73.220338983050866</v>
      </c>
      <c r="X41" s="12">
        <v>94.84</v>
      </c>
      <c r="Y41" s="12">
        <v>15.05</v>
      </c>
      <c r="Z41" s="15">
        <f t="shared" si="30"/>
        <v>15.868831716575285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8.8000000000000007</v>
      </c>
      <c r="AH41" s="12">
        <v>0.49</v>
      </c>
      <c r="AI41" s="15">
        <f t="shared" si="33"/>
        <v>5.5681818181818183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10.42</v>
      </c>
      <c r="AR41" s="15" t="e">
        <f t="shared" si="36"/>
        <v>#DIV/0!</v>
      </c>
      <c r="AS41" s="12">
        <f t="shared" si="37"/>
        <v>121.34</v>
      </c>
      <c r="AT41" s="12">
        <f t="shared" si="38"/>
        <v>38.92</v>
      </c>
      <c r="AU41" s="15">
        <f t="shared" si="39"/>
        <v>32.075160705455744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6.7</v>
      </c>
      <c r="K43" s="15" t="e">
        <f t="shared" si="21"/>
        <v>#DIV/0!</v>
      </c>
      <c r="L43" s="12">
        <f t="shared" si="22"/>
        <v>0</v>
      </c>
      <c r="M43" s="12">
        <f t="shared" si="23"/>
        <v>6.7</v>
      </c>
      <c r="N43" s="15" t="e">
        <f t="shared" si="24"/>
        <v>#DIV/0!</v>
      </c>
      <c r="O43" s="12">
        <v>0</v>
      </c>
      <c r="P43" s="12">
        <v>0.01</v>
      </c>
      <c r="Q43" s="15" t="e">
        <f t="shared" si="25"/>
        <v>#DIV/0!</v>
      </c>
      <c r="R43" s="12">
        <v>0</v>
      </c>
      <c r="S43" s="12">
        <v>1.47</v>
      </c>
      <c r="T43" s="15" t="e">
        <f t="shared" si="26"/>
        <v>#DIV/0!</v>
      </c>
      <c r="U43" s="12">
        <f t="shared" si="27"/>
        <v>0</v>
      </c>
      <c r="V43" s="12">
        <f t="shared" si="28"/>
        <v>8.18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5.08</v>
      </c>
      <c r="AR43" s="15" t="e">
        <f t="shared" si="36"/>
        <v>#DIV/0!</v>
      </c>
      <c r="AS43" s="12">
        <f t="shared" si="37"/>
        <v>0</v>
      </c>
      <c r="AT43" s="12">
        <f t="shared" si="38"/>
        <v>13.26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0.99</v>
      </c>
      <c r="K44" s="15" t="e">
        <f t="shared" si="21"/>
        <v>#DIV/0!</v>
      </c>
      <c r="L44" s="12">
        <f t="shared" si="22"/>
        <v>0</v>
      </c>
      <c r="M44" s="12">
        <f t="shared" si="23"/>
        <v>0.99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0.99</v>
      </c>
      <c r="W44" s="15" t="e">
        <f t="shared" si="29"/>
        <v>#DIV/0!</v>
      </c>
      <c r="X44" s="12">
        <v>0</v>
      </c>
      <c r="Y44" s="12">
        <v>0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0</v>
      </c>
      <c r="AT44" s="12">
        <f t="shared" si="38"/>
        <v>0.99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4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5.46</v>
      </c>
      <c r="J46" s="12">
        <v>20.75</v>
      </c>
      <c r="K46" s="15">
        <f t="shared" si="21"/>
        <v>380.03663003663002</v>
      </c>
      <c r="L46" s="12">
        <f t="shared" si="22"/>
        <v>5.46</v>
      </c>
      <c r="M46" s="12">
        <f t="shared" si="23"/>
        <v>20.75</v>
      </c>
      <c r="N46" s="15">
        <f t="shared" si="24"/>
        <v>380.03663003663002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5.46</v>
      </c>
      <c r="V46" s="12">
        <f t="shared" si="28"/>
        <v>20.75</v>
      </c>
      <c r="W46" s="15">
        <f t="shared" si="29"/>
        <v>380.03663003663002</v>
      </c>
      <c r="X46" s="12">
        <v>0</v>
      </c>
      <c r="Y46" s="12">
        <v>4.24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43.47</v>
      </c>
      <c r="AH46" s="12">
        <v>2.95</v>
      </c>
      <c r="AI46" s="15">
        <f t="shared" si="33"/>
        <v>6.7862893949850482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19.920000000000002</v>
      </c>
      <c r="AR46" s="15" t="e">
        <f t="shared" si="36"/>
        <v>#DIV/0!</v>
      </c>
      <c r="AS46" s="12">
        <f t="shared" si="37"/>
        <v>48.93</v>
      </c>
      <c r="AT46" s="12">
        <f t="shared" si="38"/>
        <v>47.86</v>
      </c>
      <c r="AU46" s="15">
        <f t="shared" si="39"/>
        <v>97.813202534232573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19</v>
      </c>
      <c r="D49" s="12">
        <v>4</v>
      </c>
      <c r="E49" s="12">
        <v>9</v>
      </c>
      <c r="F49" s="12">
        <v>176.09</v>
      </c>
      <c r="G49" s="12">
        <v>221.96</v>
      </c>
      <c r="H49" s="15">
        <f t="shared" si="20"/>
        <v>126.04917939689932</v>
      </c>
      <c r="I49" s="12">
        <v>176.09</v>
      </c>
      <c r="J49" s="12">
        <v>0.5</v>
      </c>
      <c r="K49" s="15">
        <f t="shared" si="21"/>
        <v>0.28394570958032828</v>
      </c>
      <c r="L49" s="12">
        <f t="shared" si="22"/>
        <v>352.18</v>
      </c>
      <c r="M49" s="12">
        <f t="shared" si="23"/>
        <v>222.46</v>
      </c>
      <c r="N49" s="15">
        <f t="shared" si="24"/>
        <v>63.166562553239828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352.18</v>
      </c>
      <c r="V49" s="12">
        <f t="shared" si="28"/>
        <v>222.46</v>
      </c>
      <c r="W49" s="15">
        <f t="shared" si="29"/>
        <v>63.166562553239828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0.89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352.18</v>
      </c>
      <c r="AT49" s="12">
        <f t="shared" si="38"/>
        <v>223.35</v>
      </c>
      <c r="AU49" s="15">
        <f t="shared" si="39"/>
        <v>63.419274234766313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142</v>
      </c>
      <c r="D56" s="14">
        <f>SUM(D4:D55)</f>
        <v>107</v>
      </c>
      <c r="E56" s="14">
        <f>SUM(E4:E55)</f>
        <v>51</v>
      </c>
      <c r="F56" s="14">
        <f>SUM(F4:F55)</f>
        <v>5908.4400000000005</v>
      </c>
      <c r="G56" s="14">
        <f>SUM(G4:G55)</f>
        <v>5820.9299999999985</v>
      </c>
      <c r="H56" s="16">
        <f t="shared" si="20"/>
        <v>98.518898389422546</v>
      </c>
      <c r="I56" s="14">
        <f>SUM(I4:I55)</f>
        <v>1971.8999999999999</v>
      </c>
      <c r="J56" s="14">
        <f>SUM(J4:J55)</f>
        <v>1693.4</v>
      </c>
      <c r="K56" s="16">
        <f t="shared" si="21"/>
        <v>85.876565748770233</v>
      </c>
      <c r="L56" s="14">
        <f>SUM(L4:L55)</f>
        <v>7880.3399999999992</v>
      </c>
      <c r="M56" s="14">
        <f>SUM(M4:M55)</f>
        <v>7514.329999999999</v>
      </c>
      <c r="N56" s="16">
        <f t="shared" si="24"/>
        <v>95.355403447059388</v>
      </c>
      <c r="O56" s="14">
        <f>SUM(O4:O55)</f>
        <v>12.209999999999999</v>
      </c>
      <c r="P56" s="14">
        <f>SUM(P4:P55)</f>
        <v>15.44</v>
      </c>
      <c r="Q56" s="16">
        <f t="shared" si="25"/>
        <v>126.45372645372646</v>
      </c>
      <c r="R56" s="14">
        <f>SUM(R4:R55)</f>
        <v>280.81</v>
      </c>
      <c r="S56" s="14">
        <f>SUM(S4:S55)</f>
        <v>319.89999999999998</v>
      </c>
      <c r="T56" s="16">
        <f t="shared" si="26"/>
        <v>113.9204444286172</v>
      </c>
      <c r="U56" s="14">
        <f>SUM(U4:U55)</f>
        <v>8173.3600000000006</v>
      </c>
      <c r="V56" s="14">
        <f>SUM(V4:V55)</f>
        <v>7849.67</v>
      </c>
      <c r="W56" s="16">
        <f t="shared" si="29"/>
        <v>96.039694813393751</v>
      </c>
      <c r="X56" s="14">
        <f>SUM(X4:X55)</f>
        <v>2456.5500000000002</v>
      </c>
      <c r="Y56" s="14">
        <f>SUM(Y4:Y55)</f>
        <v>968.11</v>
      </c>
      <c r="Z56" s="16">
        <f t="shared" si="30"/>
        <v>39.409334228898253</v>
      </c>
      <c r="AA56" s="14">
        <f>SUM(AA4:AA55)</f>
        <v>2.1</v>
      </c>
      <c r="AB56" s="14">
        <f>SUM(AB4:AB55)</f>
        <v>0</v>
      </c>
      <c r="AC56" s="16">
        <f>(AB56/AA56)*100</f>
        <v>0</v>
      </c>
      <c r="AD56" s="14">
        <f>SUM(AD4:AD55)</f>
        <v>165.98999999999998</v>
      </c>
      <c r="AE56" s="14">
        <f>SUM(AE4:AE55)</f>
        <v>14.790000000000001</v>
      </c>
      <c r="AF56" s="16">
        <f t="shared" si="32"/>
        <v>8.9101753117657712</v>
      </c>
      <c r="AG56" s="14">
        <f>SUM(AG4:AG55)</f>
        <v>1193.58</v>
      </c>
      <c r="AH56" s="14">
        <f>SUM(AH4:AH55)</f>
        <v>68.349999999999994</v>
      </c>
      <c r="AI56" s="16">
        <f t="shared" si="33"/>
        <v>5.7264699475527401</v>
      </c>
      <c r="AJ56" s="14">
        <f>SUM(AJ4:AJ55)</f>
        <v>26.21</v>
      </c>
      <c r="AK56" s="14">
        <f>SUM(AK4:AK55)</f>
        <v>1.87</v>
      </c>
      <c r="AL56" s="16">
        <f t="shared" si="34"/>
        <v>7.1346814193056094</v>
      </c>
      <c r="AM56" s="14">
        <f>SUM(AM4:AM55)</f>
        <v>0.97</v>
      </c>
      <c r="AN56" s="14">
        <f>SUM(AN4:AN55)</f>
        <v>0</v>
      </c>
      <c r="AO56" s="16">
        <f t="shared" si="35"/>
        <v>0</v>
      </c>
      <c r="AP56" s="14">
        <f>SUM(AP4:AP55)</f>
        <v>2.91</v>
      </c>
      <c r="AQ56" s="14">
        <f>SUM(AQ4:AQ55)</f>
        <v>140.32999999999998</v>
      </c>
      <c r="AR56" s="16">
        <f t="shared" si="36"/>
        <v>4822.3367697594495</v>
      </c>
      <c r="AS56" s="14">
        <f>SUM(AS4:AS55)</f>
        <v>12021.67</v>
      </c>
      <c r="AT56" s="14">
        <f>SUM(AT4:AT55)</f>
        <v>9043.119999999999</v>
      </c>
      <c r="AU56" s="16">
        <f t="shared" si="39"/>
        <v>75.223492243590101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13</v>
      </c>
      <c r="D7" s="12">
        <v>17</v>
      </c>
      <c r="E7" s="12">
        <v>0</v>
      </c>
      <c r="F7" s="12">
        <v>767.9</v>
      </c>
      <c r="G7" s="12">
        <v>863.27</v>
      </c>
      <c r="H7" s="15">
        <f t="shared" ref="H7:H38" si="0">(G7/F7)*100</f>
        <v>112.41958588357859</v>
      </c>
      <c r="I7" s="12">
        <v>224</v>
      </c>
      <c r="J7" s="12">
        <v>24.07</v>
      </c>
      <c r="K7" s="15">
        <f t="shared" ref="K7:K38" si="1">(J7/I7)*100</f>
        <v>10.745535714285715</v>
      </c>
      <c r="L7" s="12">
        <f t="shared" ref="L7:L38" si="2">(F7+I7)</f>
        <v>991.9</v>
      </c>
      <c r="M7" s="12">
        <f t="shared" ref="M7:M38" si="3">(G7+J7)</f>
        <v>887.34</v>
      </c>
      <c r="N7" s="15">
        <f t="shared" ref="N7:N38" si="4">(M7/L7)*100</f>
        <v>89.458614779715703</v>
      </c>
      <c r="O7" s="12">
        <v>53.3</v>
      </c>
      <c r="P7" s="12">
        <v>6.95</v>
      </c>
      <c r="Q7" s="15">
        <f t="shared" ref="Q7:Q38" si="5">(P7/O7)*100</f>
        <v>13.03939962476548</v>
      </c>
      <c r="R7" s="12">
        <v>21.3</v>
      </c>
      <c r="S7" s="12">
        <v>2.4900000000000002</v>
      </c>
      <c r="T7" s="15">
        <f t="shared" ref="T7:T38" si="6">(S7/R7)*100</f>
        <v>11.690140845070424</v>
      </c>
      <c r="U7" s="12">
        <f t="shared" ref="U7:U38" si="7">(L7+O7+R7)</f>
        <v>1066.5</v>
      </c>
      <c r="V7" s="12">
        <f t="shared" ref="V7:V38" si="8">(M7+P7+S7)</f>
        <v>896.78000000000009</v>
      </c>
      <c r="W7" s="15">
        <f t="shared" ref="W7:W38" si="9">(V7/U7)*100</f>
        <v>84.086263478668556</v>
      </c>
      <c r="X7" s="12">
        <v>96.72</v>
      </c>
      <c r="Y7" s="12">
        <v>69.86</v>
      </c>
      <c r="Z7" s="15">
        <f t="shared" ref="Z7:Z38" si="10">(Y7/X7)*100</f>
        <v>72.22911497105045</v>
      </c>
      <c r="AA7" s="12">
        <v>11.61</v>
      </c>
      <c r="AB7" s="12">
        <v>0</v>
      </c>
      <c r="AC7" s="15">
        <f t="shared" ref="AC7:AC38" si="11">(S7/R7)*100</f>
        <v>11.690140845070424</v>
      </c>
      <c r="AD7" s="12">
        <v>7.2</v>
      </c>
      <c r="AE7" s="12">
        <v>1.46</v>
      </c>
      <c r="AF7" s="15">
        <f t="shared" ref="AF7:AF38" si="12">(AE7/AD7)*100</f>
        <v>20.277777777777779</v>
      </c>
      <c r="AG7" s="12">
        <v>35.6</v>
      </c>
      <c r="AH7" s="12">
        <v>8.6999999999999993</v>
      </c>
      <c r="AI7" s="15">
        <f t="shared" ref="AI7:AI38" si="13">(AH7/AG7)*100</f>
        <v>24.438202247191008</v>
      </c>
      <c r="AJ7" s="12">
        <v>2.69</v>
      </c>
      <c r="AK7" s="12">
        <v>0</v>
      </c>
      <c r="AL7" s="15">
        <f t="shared" ref="AL7:AL38" si="14">(AK7/AJ7)*100</f>
        <v>0</v>
      </c>
      <c r="AM7" s="12">
        <v>4.7699999999999996</v>
      </c>
      <c r="AN7" s="12">
        <v>0</v>
      </c>
      <c r="AO7" s="15">
        <f t="shared" ref="AO7:AO38" si="15">(AN7/AM7)*100</f>
        <v>0</v>
      </c>
      <c r="AP7" s="12">
        <v>0</v>
      </c>
      <c r="AQ7" s="12">
        <v>7.0000000000000007E-2</v>
      </c>
      <c r="AR7" s="15" t="e">
        <f t="shared" ref="AR7:AR38" si="16">(AQ7/AP7)*100</f>
        <v>#DIV/0!</v>
      </c>
      <c r="AS7" s="12">
        <f t="shared" ref="AS7:AS38" si="17">(U7+X7+AA7+AD7+AG7+AJ7+AM7+AP7)</f>
        <v>1225.0899999999999</v>
      </c>
      <c r="AT7" s="12">
        <f t="shared" ref="AT7:AT38" si="18">(V7+Y7+AB7+AE7+AH7+AK7+AN7+AQ7)</f>
        <v>976.87000000000023</v>
      </c>
      <c r="AU7" s="15">
        <f t="shared" ref="AU7:AU38" si="19">(AT7/AS7)*100</f>
        <v>79.738631447485517</v>
      </c>
    </row>
    <row r="8" spans="1:47" x14ac:dyDescent="0.25">
      <c r="A8" s="12">
        <v>2</v>
      </c>
      <c r="B8" s="13" t="s">
        <v>28</v>
      </c>
      <c r="C8" s="12">
        <v>0</v>
      </c>
      <c r="D8" s="12">
        <v>1</v>
      </c>
      <c r="E8" s="12">
        <v>0</v>
      </c>
      <c r="F8" s="12">
        <v>19.399999999999999</v>
      </c>
      <c r="G8" s="12">
        <v>0.06</v>
      </c>
      <c r="H8" s="15">
        <f t="shared" si="0"/>
        <v>0.30927835051546393</v>
      </c>
      <c r="I8" s="12">
        <v>4.22</v>
      </c>
      <c r="J8" s="12">
        <v>24.1</v>
      </c>
      <c r="K8" s="15">
        <f t="shared" si="1"/>
        <v>571.09004739336501</v>
      </c>
      <c r="L8" s="12">
        <f t="shared" si="2"/>
        <v>23.619999999999997</v>
      </c>
      <c r="M8" s="12">
        <f t="shared" si="3"/>
        <v>24.16</v>
      </c>
      <c r="N8" s="15">
        <f t="shared" si="4"/>
        <v>102.28619813717191</v>
      </c>
      <c r="O8" s="12">
        <v>0</v>
      </c>
      <c r="P8" s="12">
        <v>0</v>
      </c>
      <c r="Q8" s="15" t="e">
        <f t="shared" si="5"/>
        <v>#DIV/0!</v>
      </c>
      <c r="R8" s="12">
        <v>2.61</v>
      </c>
      <c r="S8" s="12">
        <v>0.94</v>
      </c>
      <c r="T8" s="15">
        <f t="shared" si="6"/>
        <v>36.015325670498086</v>
      </c>
      <c r="U8" s="12">
        <f t="shared" si="7"/>
        <v>26.229999999999997</v>
      </c>
      <c r="V8" s="12">
        <f t="shared" si="8"/>
        <v>25.1</v>
      </c>
      <c r="W8" s="15">
        <f t="shared" si="9"/>
        <v>95.691955775829214</v>
      </c>
      <c r="X8" s="12">
        <v>22.11</v>
      </c>
      <c r="Y8" s="12">
        <v>8.5399999999999991</v>
      </c>
      <c r="Z8" s="15">
        <f t="shared" si="10"/>
        <v>38.625056535504292</v>
      </c>
      <c r="AA8" s="12">
        <v>0</v>
      </c>
      <c r="AB8" s="12">
        <v>0</v>
      </c>
      <c r="AC8" s="15">
        <f t="shared" si="11"/>
        <v>36.015325670498086</v>
      </c>
      <c r="AD8" s="12">
        <v>0.5</v>
      </c>
      <c r="AE8" s="12">
        <v>0.2</v>
      </c>
      <c r="AF8" s="15">
        <f t="shared" si="12"/>
        <v>40</v>
      </c>
      <c r="AG8" s="12">
        <v>3.2</v>
      </c>
      <c r="AH8" s="12">
        <v>0.56000000000000005</v>
      </c>
      <c r="AI8" s="15">
        <f t="shared" si="13"/>
        <v>17.5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52.04</v>
      </c>
      <c r="AT8" s="12">
        <f t="shared" si="18"/>
        <v>34.400000000000006</v>
      </c>
      <c r="AU8" s="15">
        <f t="shared" si="19"/>
        <v>66.102997694081495</v>
      </c>
    </row>
    <row r="9" spans="1:47" x14ac:dyDescent="0.25">
      <c r="A9" s="12">
        <v>3</v>
      </c>
      <c r="B9" s="13" t="s">
        <v>29</v>
      </c>
      <c r="C9" s="12">
        <v>0</v>
      </c>
      <c r="D9" s="12">
        <v>1</v>
      </c>
      <c r="E9" s="12">
        <v>0</v>
      </c>
      <c r="F9" s="12">
        <v>34.64</v>
      </c>
      <c r="G9" s="12">
        <v>0.22</v>
      </c>
      <c r="H9" s="15">
        <f t="shared" si="0"/>
        <v>0.63510392609699762</v>
      </c>
      <c r="I9" s="12">
        <v>9.16</v>
      </c>
      <c r="J9" s="12">
        <v>7.79</v>
      </c>
      <c r="K9" s="15">
        <f t="shared" si="1"/>
        <v>85.043668122270745</v>
      </c>
      <c r="L9" s="12">
        <f t="shared" si="2"/>
        <v>43.8</v>
      </c>
      <c r="M9" s="12">
        <f t="shared" si="3"/>
        <v>8.01</v>
      </c>
      <c r="N9" s="15">
        <f t="shared" si="4"/>
        <v>18.287671232876711</v>
      </c>
      <c r="O9" s="12">
        <v>2.4700000000000002</v>
      </c>
      <c r="P9" s="12">
        <v>0</v>
      </c>
      <c r="Q9" s="15">
        <f t="shared" si="5"/>
        <v>0</v>
      </c>
      <c r="R9" s="12">
        <v>3.78</v>
      </c>
      <c r="S9" s="12">
        <v>0</v>
      </c>
      <c r="T9" s="15">
        <f t="shared" si="6"/>
        <v>0</v>
      </c>
      <c r="U9" s="12">
        <f t="shared" si="7"/>
        <v>50.05</v>
      </c>
      <c r="V9" s="12">
        <f t="shared" si="8"/>
        <v>8.01</v>
      </c>
      <c r="W9" s="15">
        <f t="shared" si="9"/>
        <v>16.003996003996004</v>
      </c>
      <c r="X9" s="12">
        <v>28.52</v>
      </c>
      <c r="Y9" s="12">
        <v>14.85</v>
      </c>
      <c r="Z9" s="15">
        <f t="shared" si="10"/>
        <v>52.068723702664798</v>
      </c>
      <c r="AA9" s="12">
        <v>0</v>
      </c>
      <c r="AB9" s="12">
        <v>0</v>
      </c>
      <c r="AC9" s="15">
        <f t="shared" si="11"/>
        <v>0</v>
      </c>
      <c r="AD9" s="12">
        <v>0.85</v>
      </c>
      <c r="AE9" s="12">
        <v>0.11</v>
      </c>
      <c r="AF9" s="15">
        <f t="shared" si="12"/>
        <v>12.941176470588237</v>
      </c>
      <c r="AG9" s="12">
        <v>4.37</v>
      </c>
      <c r="AH9" s="12">
        <v>0.33</v>
      </c>
      <c r="AI9" s="15">
        <f t="shared" si="13"/>
        <v>7.551487414187644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83.789999999999992</v>
      </c>
      <c r="AT9" s="12">
        <f t="shared" si="18"/>
        <v>23.299999999999997</v>
      </c>
      <c r="AU9" s="15">
        <f t="shared" si="19"/>
        <v>27.807614273779684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8.6300000000000008</v>
      </c>
      <c r="G10" s="12">
        <v>0</v>
      </c>
      <c r="H10" s="15">
        <f t="shared" si="0"/>
        <v>0</v>
      </c>
      <c r="I10" s="12">
        <v>2.78</v>
      </c>
      <c r="J10" s="12">
        <v>5.12</v>
      </c>
      <c r="K10" s="15">
        <f t="shared" si="1"/>
        <v>184.17266187050362</v>
      </c>
      <c r="L10" s="12">
        <f t="shared" si="2"/>
        <v>11.41</v>
      </c>
      <c r="M10" s="12">
        <f t="shared" si="3"/>
        <v>5.12</v>
      </c>
      <c r="N10" s="15">
        <f t="shared" si="4"/>
        <v>44.872918492550397</v>
      </c>
      <c r="O10" s="12">
        <v>0</v>
      </c>
      <c r="P10" s="12">
        <v>1.92</v>
      </c>
      <c r="Q10" s="15" t="e">
        <f t="shared" si="5"/>
        <v>#DIV/0!</v>
      </c>
      <c r="R10" s="12">
        <v>0</v>
      </c>
      <c r="S10" s="12">
        <v>3.22</v>
      </c>
      <c r="T10" s="15" t="e">
        <f t="shared" si="6"/>
        <v>#DIV/0!</v>
      </c>
      <c r="U10" s="12">
        <f t="shared" si="7"/>
        <v>11.41</v>
      </c>
      <c r="V10" s="12">
        <f t="shared" si="8"/>
        <v>10.26</v>
      </c>
      <c r="W10" s="15">
        <f t="shared" si="9"/>
        <v>89.92112182296232</v>
      </c>
      <c r="X10" s="12">
        <v>7</v>
      </c>
      <c r="Y10" s="12">
        <v>0.28999999999999998</v>
      </c>
      <c r="Z10" s="15">
        <f t="shared" si="10"/>
        <v>4.1428571428571423</v>
      </c>
      <c r="AA10" s="12">
        <v>0</v>
      </c>
      <c r="AB10" s="12">
        <v>0</v>
      </c>
      <c r="AC10" s="15" t="e">
        <f t="shared" si="11"/>
        <v>#DIV/0!</v>
      </c>
      <c r="AD10" s="12">
        <v>0.48</v>
      </c>
      <c r="AE10" s="12">
        <v>0.03</v>
      </c>
      <c r="AF10" s="15">
        <f t="shared" si="12"/>
        <v>6.25</v>
      </c>
      <c r="AG10" s="12">
        <v>2.12</v>
      </c>
      <c r="AH10" s="12">
        <v>0.4</v>
      </c>
      <c r="AI10" s="15">
        <f t="shared" si="13"/>
        <v>18.867924528301888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3.55</v>
      </c>
      <c r="AR10" s="15" t="e">
        <f t="shared" si="16"/>
        <v>#DIV/0!</v>
      </c>
      <c r="AS10" s="12">
        <f t="shared" si="17"/>
        <v>21.01</v>
      </c>
      <c r="AT10" s="12">
        <f t="shared" si="18"/>
        <v>14.529999999999998</v>
      </c>
      <c r="AU10" s="15">
        <f t="shared" si="19"/>
        <v>69.157544026653966</v>
      </c>
    </row>
    <row r="11" spans="1:47" x14ac:dyDescent="0.25">
      <c r="A11" s="12">
        <v>5</v>
      </c>
      <c r="B11" s="13" t="s">
        <v>31</v>
      </c>
      <c r="C11" s="12">
        <v>4</v>
      </c>
      <c r="D11" s="12">
        <v>7</v>
      </c>
      <c r="E11" s="12">
        <v>0</v>
      </c>
      <c r="F11" s="12">
        <v>1207.8399999999999</v>
      </c>
      <c r="G11" s="12">
        <v>861.98</v>
      </c>
      <c r="H11" s="15">
        <f t="shared" si="0"/>
        <v>71.365412637435426</v>
      </c>
      <c r="I11" s="12">
        <v>605.04</v>
      </c>
      <c r="J11" s="12">
        <v>9.9600000000000009</v>
      </c>
      <c r="K11" s="15">
        <f t="shared" si="1"/>
        <v>1.6461721539071799</v>
      </c>
      <c r="L11" s="12">
        <f t="shared" si="2"/>
        <v>1812.8799999999999</v>
      </c>
      <c r="M11" s="12">
        <f t="shared" si="3"/>
        <v>871.94</v>
      </c>
      <c r="N11" s="15">
        <f t="shared" si="4"/>
        <v>48.096950708265304</v>
      </c>
      <c r="O11" s="12">
        <v>62.32</v>
      </c>
      <c r="P11" s="12">
        <v>0</v>
      </c>
      <c r="Q11" s="15">
        <f t="shared" si="5"/>
        <v>0</v>
      </c>
      <c r="R11" s="12">
        <v>20.8</v>
      </c>
      <c r="S11" s="12">
        <v>8.42</v>
      </c>
      <c r="T11" s="15">
        <f t="shared" si="6"/>
        <v>40.480769230769234</v>
      </c>
      <c r="U11" s="12">
        <f t="shared" si="7"/>
        <v>1895.9999999999998</v>
      </c>
      <c r="V11" s="12">
        <f t="shared" si="8"/>
        <v>880.36</v>
      </c>
      <c r="W11" s="15">
        <f t="shared" si="9"/>
        <v>46.432489451476798</v>
      </c>
      <c r="X11" s="12">
        <v>266.60000000000002</v>
      </c>
      <c r="Y11" s="12">
        <v>127.87</v>
      </c>
      <c r="Z11" s="15">
        <f t="shared" si="10"/>
        <v>47.963240810202549</v>
      </c>
      <c r="AA11" s="12">
        <v>2</v>
      </c>
      <c r="AB11" s="12">
        <v>0</v>
      </c>
      <c r="AC11" s="15">
        <f t="shared" si="11"/>
        <v>40.480769230769234</v>
      </c>
      <c r="AD11" s="12">
        <v>6.5</v>
      </c>
      <c r="AE11" s="12">
        <v>2.33</v>
      </c>
      <c r="AF11" s="15">
        <f t="shared" si="12"/>
        <v>35.846153846153847</v>
      </c>
      <c r="AG11" s="12">
        <v>20.34</v>
      </c>
      <c r="AH11" s="12">
        <v>13.12</v>
      </c>
      <c r="AI11" s="15">
        <f t="shared" si="13"/>
        <v>64.503441494591925</v>
      </c>
      <c r="AJ11" s="12">
        <v>0</v>
      </c>
      <c r="AK11" s="12">
        <v>0</v>
      </c>
      <c r="AL11" s="15" t="e">
        <f t="shared" si="14"/>
        <v>#DIV/0!</v>
      </c>
      <c r="AM11" s="12">
        <v>3.1</v>
      </c>
      <c r="AN11" s="12">
        <v>0</v>
      </c>
      <c r="AO11" s="15">
        <f t="shared" si="15"/>
        <v>0</v>
      </c>
      <c r="AP11" s="12">
        <v>0</v>
      </c>
      <c r="AQ11" s="12">
        <v>0.01</v>
      </c>
      <c r="AR11" s="15" t="e">
        <f t="shared" si="16"/>
        <v>#DIV/0!</v>
      </c>
      <c r="AS11" s="12">
        <f t="shared" si="17"/>
        <v>2194.54</v>
      </c>
      <c r="AT11" s="12">
        <f t="shared" si="18"/>
        <v>1023.69</v>
      </c>
      <c r="AU11" s="15">
        <f t="shared" si="19"/>
        <v>46.647133340016588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1</v>
      </c>
      <c r="E12" s="12">
        <v>0</v>
      </c>
      <c r="F12" s="12">
        <v>102.92</v>
      </c>
      <c r="G12" s="12">
        <v>1.83</v>
      </c>
      <c r="H12" s="15">
        <f t="shared" si="0"/>
        <v>1.778080062184221</v>
      </c>
      <c r="I12" s="12">
        <v>35.19</v>
      </c>
      <c r="J12" s="12">
        <v>61.72</v>
      </c>
      <c r="K12" s="15">
        <f t="shared" si="1"/>
        <v>175.39073600454677</v>
      </c>
      <c r="L12" s="12">
        <f t="shared" si="2"/>
        <v>138.11000000000001</v>
      </c>
      <c r="M12" s="12">
        <f t="shared" si="3"/>
        <v>63.55</v>
      </c>
      <c r="N12" s="15">
        <f t="shared" si="4"/>
        <v>46.014046774310323</v>
      </c>
      <c r="O12" s="12">
        <v>13.01</v>
      </c>
      <c r="P12" s="12">
        <v>0</v>
      </c>
      <c r="Q12" s="15">
        <f t="shared" si="5"/>
        <v>0</v>
      </c>
      <c r="R12" s="12">
        <v>5.97</v>
      </c>
      <c r="S12" s="12">
        <v>0.18</v>
      </c>
      <c r="T12" s="15">
        <f t="shared" si="6"/>
        <v>3.0150753768844218</v>
      </c>
      <c r="U12" s="12">
        <f t="shared" si="7"/>
        <v>157.09</v>
      </c>
      <c r="V12" s="12">
        <f t="shared" si="8"/>
        <v>63.73</v>
      </c>
      <c r="W12" s="15">
        <f t="shared" si="9"/>
        <v>40.56910051562798</v>
      </c>
      <c r="X12" s="12">
        <v>15.58</v>
      </c>
      <c r="Y12" s="12">
        <v>3.9</v>
      </c>
      <c r="Z12" s="15">
        <f t="shared" si="10"/>
        <v>25.032092426187418</v>
      </c>
      <c r="AA12" s="12">
        <v>0</v>
      </c>
      <c r="AB12" s="12">
        <v>0</v>
      </c>
      <c r="AC12" s="15">
        <f t="shared" si="11"/>
        <v>3.0150753768844218</v>
      </c>
      <c r="AD12" s="12">
        <v>3</v>
      </c>
      <c r="AE12" s="12">
        <v>7.0000000000000007E-2</v>
      </c>
      <c r="AF12" s="15">
        <f t="shared" si="12"/>
        <v>2.3333333333333335</v>
      </c>
      <c r="AG12" s="12">
        <v>7.37</v>
      </c>
      <c r="AH12" s="12">
        <v>5.2</v>
      </c>
      <c r="AI12" s="15">
        <f t="shared" si="13"/>
        <v>70.556309362279507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183.04000000000002</v>
      </c>
      <c r="AT12" s="12">
        <f t="shared" si="18"/>
        <v>72.899999999999991</v>
      </c>
      <c r="AU12" s="15">
        <f t="shared" si="19"/>
        <v>39.827360139860133</v>
      </c>
    </row>
    <row r="13" spans="1:47" x14ac:dyDescent="0.25">
      <c r="A13" s="12">
        <v>7</v>
      </c>
      <c r="B13" s="13" t="s">
        <v>33</v>
      </c>
      <c r="C13" s="12">
        <v>3</v>
      </c>
      <c r="D13" s="12">
        <v>10</v>
      </c>
      <c r="E13" s="12">
        <v>5</v>
      </c>
      <c r="F13" s="12">
        <v>1138.81</v>
      </c>
      <c r="G13" s="12">
        <v>770.45</v>
      </c>
      <c r="H13" s="15">
        <f t="shared" si="0"/>
        <v>67.653954566609002</v>
      </c>
      <c r="I13" s="12">
        <v>631.29</v>
      </c>
      <c r="J13" s="12">
        <v>6.85</v>
      </c>
      <c r="K13" s="15">
        <f t="shared" si="1"/>
        <v>1.0850797573223083</v>
      </c>
      <c r="L13" s="12">
        <f t="shared" si="2"/>
        <v>1770.1</v>
      </c>
      <c r="M13" s="12">
        <f t="shared" si="3"/>
        <v>777.30000000000007</v>
      </c>
      <c r="N13" s="15">
        <f t="shared" si="4"/>
        <v>43.912773289644655</v>
      </c>
      <c r="O13" s="12">
        <v>60.88</v>
      </c>
      <c r="P13" s="12">
        <v>0.21</v>
      </c>
      <c r="Q13" s="15">
        <f t="shared" si="5"/>
        <v>0.34494086727989487</v>
      </c>
      <c r="R13" s="12">
        <v>40.56</v>
      </c>
      <c r="S13" s="12">
        <v>5.71</v>
      </c>
      <c r="T13" s="15">
        <f t="shared" si="6"/>
        <v>14.077909270216962</v>
      </c>
      <c r="U13" s="12">
        <f t="shared" si="7"/>
        <v>1871.54</v>
      </c>
      <c r="V13" s="12">
        <f t="shared" si="8"/>
        <v>783.22000000000014</v>
      </c>
      <c r="W13" s="15">
        <f t="shared" si="9"/>
        <v>41.84895861162466</v>
      </c>
      <c r="X13" s="12">
        <v>433.08</v>
      </c>
      <c r="Y13" s="12">
        <v>267.05</v>
      </c>
      <c r="Z13" s="15">
        <f t="shared" si="10"/>
        <v>61.662972199131808</v>
      </c>
      <c r="AA13" s="12">
        <v>4</v>
      </c>
      <c r="AB13" s="12">
        <v>0</v>
      </c>
      <c r="AC13" s="15">
        <f t="shared" si="11"/>
        <v>14.077909270216962</v>
      </c>
      <c r="AD13" s="12">
        <v>6.28</v>
      </c>
      <c r="AE13" s="12">
        <v>0.89</v>
      </c>
      <c r="AF13" s="15">
        <f t="shared" si="12"/>
        <v>14.171974522292993</v>
      </c>
      <c r="AG13" s="12">
        <v>20.82</v>
      </c>
      <c r="AH13" s="12">
        <v>4.7300000000000004</v>
      </c>
      <c r="AI13" s="15">
        <f t="shared" si="13"/>
        <v>22.718539865513932</v>
      </c>
      <c r="AJ13" s="12">
        <v>4.28</v>
      </c>
      <c r="AK13" s="12">
        <v>0</v>
      </c>
      <c r="AL13" s="15">
        <f t="shared" si="14"/>
        <v>0</v>
      </c>
      <c r="AM13" s="12">
        <v>6.95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2346.9500000000003</v>
      </c>
      <c r="AT13" s="12">
        <f t="shared" si="18"/>
        <v>1055.8900000000003</v>
      </c>
      <c r="AU13" s="15">
        <f t="shared" si="19"/>
        <v>44.989880483180308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0</v>
      </c>
      <c r="E14" s="12">
        <v>0</v>
      </c>
      <c r="F14" s="12">
        <v>59.95</v>
      </c>
      <c r="G14" s="12">
        <v>8.81</v>
      </c>
      <c r="H14" s="15">
        <f t="shared" si="0"/>
        <v>14.69557964970809</v>
      </c>
      <c r="I14" s="12">
        <v>16.100000000000001</v>
      </c>
      <c r="J14" s="12">
        <v>0.24</v>
      </c>
      <c r="K14" s="15">
        <f t="shared" si="1"/>
        <v>1.4906832298136643</v>
      </c>
      <c r="L14" s="12">
        <f t="shared" si="2"/>
        <v>76.050000000000011</v>
      </c>
      <c r="M14" s="12">
        <f t="shared" si="3"/>
        <v>9.0500000000000007</v>
      </c>
      <c r="N14" s="15">
        <f t="shared" si="4"/>
        <v>11.900065746219592</v>
      </c>
      <c r="O14" s="12">
        <v>3.97</v>
      </c>
      <c r="P14" s="12">
        <v>0</v>
      </c>
      <c r="Q14" s="15">
        <f t="shared" si="5"/>
        <v>0</v>
      </c>
      <c r="R14" s="12">
        <v>2.89</v>
      </c>
      <c r="S14" s="12">
        <v>2.25</v>
      </c>
      <c r="T14" s="15">
        <f t="shared" si="6"/>
        <v>77.854671280276804</v>
      </c>
      <c r="U14" s="12">
        <f t="shared" si="7"/>
        <v>82.910000000000011</v>
      </c>
      <c r="V14" s="12">
        <f t="shared" si="8"/>
        <v>11.3</v>
      </c>
      <c r="W14" s="15">
        <f t="shared" si="9"/>
        <v>13.629236521529368</v>
      </c>
      <c r="X14" s="12">
        <v>146.97</v>
      </c>
      <c r="Y14" s="12">
        <v>0.38</v>
      </c>
      <c r="Z14" s="15">
        <f t="shared" si="10"/>
        <v>0.25855616792542696</v>
      </c>
      <c r="AA14" s="12">
        <v>0</v>
      </c>
      <c r="AB14" s="12">
        <v>0</v>
      </c>
      <c r="AC14" s="15">
        <f t="shared" si="11"/>
        <v>77.854671280276804</v>
      </c>
      <c r="AD14" s="12">
        <v>1.94</v>
      </c>
      <c r="AE14" s="12">
        <v>0.02</v>
      </c>
      <c r="AF14" s="15">
        <f t="shared" si="12"/>
        <v>1.0309278350515463</v>
      </c>
      <c r="AG14" s="12">
        <v>4.9400000000000004</v>
      </c>
      <c r="AH14" s="12">
        <v>0.21</v>
      </c>
      <c r="AI14" s="15">
        <f t="shared" si="13"/>
        <v>4.2510121457489873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236.76</v>
      </c>
      <c r="AT14" s="12">
        <f t="shared" si="18"/>
        <v>11.910000000000002</v>
      </c>
      <c r="AU14" s="15">
        <f t="shared" si="19"/>
        <v>5.0304105423213388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3</v>
      </c>
      <c r="D16" s="12">
        <v>5</v>
      </c>
      <c r="E16" s="12">
        <v>0</v>
      </c>
      <c r="F16" s="12">
        <v>250.79</v>
      </c>
      <c r="G16" s="12">
        <v>69.319999999999993</v>
      </c>
      <c r="H16" s="15">
        <f t="shared" si="0"/>
        <v>27.640655528529845</v>
      </c>
      <c r="I16" s="12">
        <v>52.06</v>
      </c>
      <c r="J16" s="12">
        <v>150.02000000000001</v>
      </c>
      <c r="K16" s="15">
        <f t="shared" si="1"/>
        <v>288.16749903956975</v>
      </c>
      <c r="L16" s="12">
        <f t="shared" si="2"/>
        <v>302.85000000000002</v>
      </c>
      <c r="M16" s="12">
        <f t="shared" si="3"/>
        <v>219.34</v>
      </c>
      <c r="N16" s="15">
        <f t="shared" si="4"/>
        <v>72.42529304936437</v>
      </c>
      <c r="O16" s="12">
        <v>14.01</v>
      </c>
      <c r="P16" s="12">
        <v>3.55</v>
      </c>
      <c r="Q16" s="15">
        <f t="shared" si="5"/>
        <v>25.339043540328337</v>
      </c>
      <c r="R16" s="12">
        <v>2.62</v>
      </c>
      <c r="S16" s="12">
        <v>24.33</v>
      </c>
      <c r="T16" s="15">
        <f t="shared" si="6"/>
        <v>928.62595419847321</v>
      </c>
      <c r="U16" s="12">
        <f t="shared" si="7"/>
        <v>319.48</v>
      </c>
      <c r="V16" s="12">
        <f t="shared" si="8"/>
        <v>247.22000000000003</v>
      </c>
      <c r="W16" s="15">
        <f t="shared" si="9"/>
        <v>77.381995743082513</v>
      </c>
      <c r="X16" s="12">
        <v>70</v>
      </c>
      <c r="Y16" s="12">
        <v>27.8</v>
      </c>
      <c r="Z16" s="15">
        <f t="shared" si="10"/>
        <v>39.714285714285715</v>
      </c>
      <c r="AA16" s="12">
        <v>0</v>
      </c>
      <c r="AB16" s="12">
        <v>0</v>
      </c>
      <c r="AC16" s="15">
        <f t="shared" si="11"/>
        <v>928.62595419847321</v>
      </c>
      <c r="AD16" s="12">
        <v>5.15</v>
      </c>
      <c r="AE16" s="12">
        <v>3.75</v>
      </c>
      <c r="AF16" s="15">
        <f t="shared" si="12"/>
        <v>72.815533980582515</v>
      </c>
      <c r="AG16" s="12">
        <v>26.82</v>
      </c>
      <c r="AH16" s="12">
        <v>1.86</v>
      </c>
      <c r="AI16" s="15">
        <f t="shared" si="13"/>
        <v>6.9351230425055936</v>
      </c>
      <c r="AJ16" s="12">
        <v>0</v>
      </c>
      <c r="AK16" s="12">
        <v>0</v>
      </c>
      <c r="AL16" s="15" t="e">
        <f t="shared" si="14"/>
        <v>#DIV/0!</v>
      </c>
      <c r="AM16" s="12">
        <v>1.4</v>
      </c>
      <c r="AN16" s="12">
        <v>0</v>
      </c>
      <c r="AO16" s="15">
        <f t="shared" si="15"/>
        <v>0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422.84999999999997</v>
      </c>
      <c r="AT16" s="12">
        <f t="shared" si="18"/>
        <v>280.63000000000005</v>
      </c>
      <c r="AU16" s="15">
        <f t="shared" si="19"/>
        <v>66.366323755468855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1</v>
      </c>
      <c r="F17" s="12">
        <v>11.13</v>
      </c>
      <c r="G17" s="12">
        <v>0.03</v>
      </c>
      <c r="H17" s="15">
        <f t="shared" si="0"/>
        <v>0.26954177897574122</v>
      </c>
      <c r="I17" s="12">
        <v>4.26</v>
      </c>
      <c r="J17" s="12">
        <v>0.09</v>
      </c>
      <c r="K17" s="15">
        <f t="shared" si="1"/>
        <v>2.112676056338028</v>
      </c>
      <c r="L17" s="12">
        <f t="shared" si="2"/>
        <v>15.39</v>
      </c>
      <c r="M17" s="12">
        <f t="shared" si="3"/>
        <v>0.12</v>
      </c>
      <c r="N17" s="15">
        <f t="shared" si="4"/>
        <v>0.77972709551656916</v>
      </c>
      <c r="O17" s="12">
        <v>0.5</v>
      </c>
      <c r="P17" s="12">
        <v>0</v>
      </c>
      <c r="Q17" s="15">
        <f t="shared" si="5"/>
        <v>0</v>
      </c>
      <c r="R17" s="12">
        <v>0.5</v>
      </c>
      <c r="S17" s="12">
        <v>0</v>
      </c>
      <c r="T17" s="15">
        <f t="shared" si="6"/>
        <v>0</v>
      </c>
      <c r="U17" s="12">
        <f t="shared" si="7"/>
        <v>16.39</v>
      </c>
      <c r="V17" s="12">
        <f t="shared" si="8"/>
        <v>0.12</v>
      </c>
      <c r="W17" s="15">
        <f t="shared" si="9"/>
        <v>0.73215375228798041</v>
      </c>
      <c r="X17" s="12">
        <v>10</v>
      </c>
      <c r="Y17" s="12">
        <v>0.09</v>
      </c>
      <c r="Z17" s="15">
        <f t="shared" si="10"/>
        <v>0.89999999999999991</v>
      </c>
      <c r="AA17" s="12">
        <v>0</v>
      </c>
      <c r="AB17" s="12">
        <v>0</v>
      </c>
      <c r="AC17" s="15">
        <f t="shared" si="11"/>
        <v>0</v>
      </c>
      <c r="AD17" s="12">
        <v>0.5</v>
      </c>
      <c r="AE17" s="12">
        <v>0</v>
      </c>
      <c r="AF17" s="15">
        <f t="shared" si="12"/>
        <v>0</v>
      </c>
      <c r="AG17" s="12">
        <v>2</v>
      </c>
      <c r="AH17" s="12">
        <v>0</v>
      </c>
      <c r="AI17" s="15">
        <f t="shared" si="13"/>
        <v>0</v>
      </c>
      <c r="AJ17" s="12">
        <v>0.6</v>
      </c>
      <c r="AK17" s="12">
        <v>0</v>
      </c>
      <c r="AL17" s="15">
        <f t="shared" si="14"/>
        <v>0</v>
      </c>
      <c r="AM17" s="12">
        <v>0.5</v>
      </c>
      <c r="AN17" s="12">
        <v>0</v>
      </c>
      <c r="AO17" s="15">
        <f t="shared" si="15"/>
        <v>0</v>
      </c>
      <c r="AP17" s="12">
        <v>0</v>
      </c>
      <c r="AQ17" s="12">
        <v>8.5500000000000007</v>
      </c>
      <c r="AR17" s="15" t="e">
        <f t="shared" si="16"/>
        <v>#DIV/0!</v>
      </c>
      <c r="AS17" s="12">
        <f t="shared" si="17"/>
        <v>29.990000000000002</v>
      </c>
      <c r="AT17" s="12">
        <f t="shared" si="18"/>
        <v>8.7600000000000016</v>
      </c>
      <c r="AU17" s="15">
        <f t="shared" si="19"/>
        <v>29.209736578859623</v>
      </c>
    </row>
    <row r="18" spans="1:47" x14ac:dyDescent="0.25">
      <c r="A18" s="12">
        <v>12</v>
      </c>
      <c r="B18" s="13" t="s">
        <v>38</v>
      </c>
      <c r="C18" s="12">
        <v>4</v>
      </c>
      <c r="D18" s="12">
        <v>14</v>
      </c>
      <c r="E18" s="12">
        <v>0</v>
      </c>
      <c r="F18" s="12">
        <v>1183.23</v>
      </c>
      <c r="G18" s="12">
        <v>286.89</v>
      </c>
      <c r="H18" s="15">
        <f t="shared" si="0"/>
        <v>24.246342638371239</v>
      </c>
      <c r="I18" s="12">
        <v>571.63</v>
      </c>
      <c r="J18" s="12">
        <v>8.3800000000000008</v>
      </c>
      <c r="K18" s="15">
        <f t="shared" si="1"/>
        <v>1.4659832409075801</v>
      </c>
      <c r="L18" s="12">
        <f t="shared" si="2"/>
        <v>1754.8600000000001</v>
      </c>
      <c r="M18" s="12">
        <f t="shared" si="3"/>
        <v>295.27</v>
      </c>
      <c r="N18" s="15">
        <f t="shared" si="4"/>
        <v>16.825843657043865</v>
      </c>
      <c r="O18" s="12">
        <v>47.8</v>
      </c>
      <c r="P18" s="12">
        <v>0</v>
      </c>
      <c r="Q18" s="15">
        <f t="shared" si="5"/>
        <v>0</v>
      </c>
      <c r="R18" s="12">
        <v>9.6</v>
      </c>
      <c r="S18" s="12">
        <v>125.13</v>
      </c>
      <c r="T18" s="15">
        <f t="shared" si="6"/>
        <v>1303.4375</v>
      </c>
      <c r="U18" s="12">
        <f t="shared" si="7"/>
        <v>1812.26</v>
      </c>
      <c r="V18" s="12">
        <f t="shared" si="8"/>
        <v>420.4</v>
      </c>
      <c r="W18" s="15">
        <f t="shared" si="9"/>
        <v>23.197554434794124</v>
      </c>
      <c r="X18" s="12">
        <v>253.5</v>
      </c>
      <c r="Y18" s="12">
        <v>101.43</v>
      </c>
      <c r="Z18" s="15">
        <f t="shared" si="10"/>
        <v>40.011834319526628</v>
      </c>
      <c r="AA18" s="12">
        <v>7</v>
      </c>
      <c r="AB18" s="12">
        <v>0</v>
      </c>
      <c r="AC18" s="15">
        <f t="shared" si="11"/>
        <v>1303.4375</v>
      </c>
      <c r="AD18" s="12">
        <v>31.16</v>
      </c>
      <c r="AE18" s="12">
        <v>1.58</v>
      </c>
      <c r="AF18" s="15">
        <f t="shared" si="12"/>
        <v>5.0706033376123232</v>
      </c>
      <c r="AG18" s="12">
        <v>71.930000000000007</v>
      </c>
      <c r="AH18" s="12">
        <v>4.3600000000000003</v>
      </c>
      <c r="AI18" s="15">
        <f t="shared" si="13"/>
        <v>6.0614486306130955</v>
      </c>
      <c r="AJ18" s="12">
        <v>4.78</v>
      </c>
      <c r="AK18" s="12">
        <v>0</v>
      </c>
      <c r="AL18" s="15">
        <f t="shared" si="14"/>
        <v>0</v>
      </c>
      <c r="AM18" s="12">
        <v>1</v>
      </c>
      <c r="AN18" s="12">
        <v>0</v>
      </c>
      <c r="AO18" s="15">
        <f t="shared" si="15"/>
        <v>0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2181.63</v>
      </c>
      <c r="AT18" s="12">
        <f t="shared" si="18"/>
        <v>527.77</v>
      </c>
      <c r="AU18" s="15">
        <f t="shared" si="19"/>
        <v>24.191544854076994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4</v>
      </c>
      <c r="E19" s="12">
        <v>0</v>
      </c>
      <c r="F19" s="12">
        <v>28.03</v>
      </c>
      <c r="G19" s="12">
        <v>23.77</v>
      </c>
      <c r="H19" s="15">
        <f t="shared" si="0"/>
        <v>84.801997859436312</v>
      </c>
      <c r="I19" s="12">
        <v>12.34</v>
      </c>
      <c r="J19" s="12">
        <v>17.850000000000001</v>
      </c>
      <c r="K19" s="15">
        <f t="shared" si="1"/>
        <v>144.6515397082658</v>
      </c>
      <c r="L19" s="12">
        <f t="shared" si="2"/>
        <v>40.370000000000005</v>
      </c>
      <c r="M19" s="12">
        <f t="shared" si="3"/>
        <v>41.620000000000005</v>
      </c>
      <c r="N19" s="15">
        <f t="shared" si="4"/>
        <v>103.09635868218973</v>
      </c>
      <c r="O19" s="12">
        <v>1.47</v>
      </c>
      <c r="P19" s="12">
        <v>0</v>
      </c>
      <c r="Q19" s="15">
        <f t="shared" si="5"/>
        <v>0</v>
      </c>
      <c r="R19" s="12">
        <v>1.23</v>
      </c>
      <c r="S19" s="12">
        <v>9.1199999999999992</v>
      </c>
      <c r="T19" s="15">
        <f t="shared" si="6"/>
        <v>741.46341463414626</v>
      </c>
      <c r="U19" s="12">
        <f t="shared" si="7"/>
        <v>43.07</v>
      </c>
      <c r="V19" s="12">
        <f t="shared" si="8"/>
        <v>50.74</v>
      </c>
      <c r="W19" s="15">
        <f t="shared" si="9"/>
        <v>117.8082191780822</v>
      </c>
      <c r="X19" s="12">
        <v>15.03</v>
      </c>
      <c r="Y19" s="12">
        <v>38.47</v>
      </c>
      <c r="Z19" s="15">
        <f t="shared" si="10"/>
        <v>255.95475715236194</v>
      </c>
      <c r="AA19" s="12">
        <v>0</v>
      </c>
      <c r="AB19" s="12">
        <v>0</v>
      </c>
      <c r="AC19" s="15">
        <f t="shared" si="11"/>
        <v>741.46341463414626</v>
      </c>
      <c r="AD19" s="12">
        <v>3.13</v>
      </c>
      <c r="AE19" s="12">
        <v>0</v>
      </c>
      <c r="AF19" s="15">
        <f t="shared" si="12"/>
        <v>0</v>
      </c>
      <c r="AG19" s="12">
        <v>7.29</v>
      </c>
      <c r="AH19" s="12">
        <v>0.31</v>
      </c>
      <c r="AI19" s="15">
        <f t="shared" si="13"/>
        <v>4.252400548696845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0</v>
      </c>
      <c r="AR19" s="15" t="e">
        <f t="shared" si="16"/>
        <v>#DIV/0!</v>
      </c>
      <c r="AS19" s="12">
        <f t="shared" si="17"/>
        <v>68.52000000000001</v>
      </c>
      <c r="AT19" s="12">
        <f t="shared" si="18"/>
        <v>89.52000000000001</v>
      </c>
      <c r="AU19" s="15">
        <f t="shared" si="19"/>
        <v>130.64798598949213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0.42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0.05</v>
      </c>
      <c r="AR20" s="15" t="e">
        <f t="shared" si="16"/>
        <v>#DIV/0!</v>
      </c>
      <c r="AS20" s="12">
        <f t="shared" si="17"/>
        <v>0</v>
      </c>
      <c r="AT20" s="12">
        <f t="shared" si="18"/>
        <v>0.47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2</v>
      </c>
      <c r="E21" s="12">
        <v>0</v>
      </c>
      <c r="F21" s="12">
        <v>34.659999999999997</v>
      </c>
      <c r="G21" s="12">
        <v>168.85</v>
      </c>
      <c r="H21" s="15">
        <f t="shared" si="0"/>
        <v>487.16099249855745</v>
      </c>
      <c r="I21" s="12">
        <v>10.81</v>
      </c>
      <c r="J21" s="12">
        <v>2</v>
      </c>
      <c r="K21" s="15">
        <f t="shared" si="1"/>
        <v>18.501387604070306</v>
      </c>
      <c r="L21" s="12">
        <f t="shared" si="2"/>
        <v>45.47</v>
      </c>
      <c r="M21" s="12">
        <f t="shared" si="3"/>
        <v>170.85</v>
      </c>
      <c r="N21" s="15">
        <f t="shared" si="4"/>
        <v>375.74224763580384</v>
      </c>
      <c r="O21" s="12">
        <v>0</v>
      </c>
      <c r="P21" s="12">
        <v>0</v>
      </c>
      <c r="Q21" s="15" t="e">
        <f t="shared" si="5"/>
        <v>#DIV/0!</v>
      </c>
      <c r="R21" s="12">
        <v>0.4</v>
      </c>
      <c r="S21" s="12">
        <v>1.72</v>
      </c>
      <c r="T21" s="15">
        <f t="shared" si="6"/>
        <v>430</v>
      </c>
      <c r="U21" s="12">
        <f t="shared" si="7"/>
        <v>45.87</v>
      </c>
      <c r="V21" s="12">
        <f t="shared" si="8"/>
        <v>172.57</v>
      </c>
      <c r="W21" s="15">
        <f t="shared" si="9"/>
        <v>376.21539132330503</v>
      </c>
      <c r="X21" s="12">
        <v>20.92</v>
      </c>
      <c r="Y21" s="12">
        <v>8.2799999999999994</v>
      </c>
      <c r="Z21" s="15">
        <f t="shared" si="10"/>
        <v>39.579349904397695</v>
      </c>
      <c r="AA21" s="12">
        <v>0</v>
      </c>
      <c r="AB21" s="12">
        <v>0</v>
      </c>
      <c r="AC21" s="15">
        <f t="shared" si="11"/>
        <v>430</v>
      </c>
      <c r="AD21" s="12">
        <v>4.49</v>
      </c>
      <c r="AE21" s="12">
        <v>0.05</v>
      </c>
      <c r="AF21" s="15">
        <f t="shared" si="12"/>
        <v>1.1135857461024499</v>
      </c>
      <c r="AG21" s="12">
        <v>5.39</v>
      </c>
      <c r="AH21" s="12">
        <v>0.42</v>
      </c>
      <c r="AI21" s="15">
        <f t="shared" si="13"/>
        <v>7.7922077922077921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1.88</v>
      </c>
      <c r="AR21" s="15" t="e">
        <f t="shared" si="16"/>
        <v>#DIV/0!</v>
      </c>
      <c r="AS21" s="12">
        <f t="shared" si="17"/>
        <v>76.669999999999987</v>
      </c>
      <c r="AT21" s="12">
        <f t="shared" si="18"/>
        <v>183.2</v>
      </c>
      <c r="AU21" s="15">
        <f t="shared" si="19"/>
        <v>238.94613277683581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4</v>
      </c>
      <c r="E22" s="12">
        <v>0</v>
      </c>
      <c r="F22" s="12">
        <v>36.479999999999997</v>
      </c>
      <c r="G22" s="12">
        <v>7.86</v>
      </c>
      <c r="H22" s="15">
        <f t="shared" si="0"/>
        <v>21.546052631578949</v>
      </c>
      <c r="I22" s="12">
        <v>3.82</v>
      </c>
      <c r="J22" s="12">
        <v>44.63</v>
      </c>
      <c r="K22" s="15">
        <f t="shared" si="1"/>
        <v>1168.324607329843</v>
      </c>
      <c r="L22" s="12">
        <f t="shared" si="2"/>
        <v>40.299999999999997</v>
      </c>
      <c r="M22" s="12">
        <f t="shared" si="3"/>
        <v>52.49</v>
      </c>
      <c r="N22" s="15">
        <f t="shared" si="4"/>
        <v>130.24813895781639</v>
      </c>
      <c r="O22" s="12">
        <v>0.96</v>
      </c>
      <c r="P22" s="12">
        <v>3.23</v>
      </c>
      <c r="Q22" s="15">
        <f t="shared" si="5"/>
        <v>336.45833333333337</v>
      </c>
      <c r="R22" s="12">
        <v>0</v>
      </c>
      <c r="S22" s="12">
        <v>1.41</v>
      </c>
      <c r="T22" s="15" t="e">
        <f t="shared" si="6"/>
        <v>#DIV/0!</v>
      </c>
      <c r="U22" s="12">
        <f t="shared" si="7"/>
        <v>41.26</v>
      </c>
      <c r="V22" s="12">
        <f t="shared" si="8"/>
        <v>57.129999999999995</v>
      </c>
      <c r="W22" s="15">
        <f t="shared" si="9"/>
        <v>138.46340281143966</v>
      </c>
      <c r="X22" s="12">
        <v>15.63</v>
      </c>
      <c r="Y22" s="12">
        <v>26.99</v>
      </c>
      <c r="Z22" s="15">
        <f t="shared" si="10"/>
        <v>172.68074216250798</v>
      </c>
      <c r="AA22" s="12">
        <v>0</v>
      </c>
      <c r="AB22" s="12">
        <v>0</v>
      </c>
      <c r="AC22" s="15" t="e">
        <f t="shared" si="11"/>
        <v>#DIV/0!</v>
      </c>
      <c r="AD22" s="12">
        <v>2.84</v>
      </c>
      <c r="AE22" s="12">
        <v>0.03</v>
      </c>
      <c r="AF22" s="15">
        <f t="shared" si="12"/>
        <v>1.056338028169014</v>
      </c>
      <c r="AG22" s="12">
        <v>7.78</v>
      </c>
      <c r="AH22" s="12">
        <v>8.17</v>
      </c>
      <c r="AI22" s="15">
        <f t="shared" si="13"/>
        <v>105.01285347043701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</v>
      </c>
      <c r="AQ22" s="12">
        <v>6.2</v>
      </c>
      <c r="AR22" s="15" t="e">
        <f t="shared" si="16"/>
        <v>#DIV/0!</v>
      </c>
      <c r="AS22" s="12">
        <f t="shared" si="17"/>
        <v>67.510000000000005</v>
      </c>
      <c r="AT22" s="12">
        <f t="shared" si="18"/>
        <v>98.52</v>
      </c>
      <c r="AU22" s="15">
        <f t="shared" si="19"/>
        <v>145.93393571322767</v>
      </c>
    </row>
    <row r="23" spans="1:47" x14ac:dyDescent="0.25">
      <c r="A23" s="12">
        <v>17</v>
      </c>
      <c r="B23" s="13" t="s">
        <v>43</v>
      </c>
      <c r="C23" s="12">
        <v>4</v>
      </c>
      <c r="D23" s="12">
        <v>3</v>
      </c>
      <c r="E23" s="12">
        <v>0</v>
      </c>
      <c r="F23" s="12">
        <v>88.37</v>
      </c>
      <c r="G23" s="12">
        <v>28.85</v>
      </c>
      <c r="H23" s="15">
        <f t="shared" si="0"/>
        <v>32.646825845875298</v>
      </c>
      <c r="I23" s="12">
        <v>37.36</v>
      </c>
      <c r="J23" s="12">
        <v>82.81</v>
      </c>
      <c r="K23" s="15">
        <f t="shared" si="1"/>
        <v>221.65417558886512</v>
      </c>
      <c r="L23" s="12">
        <f t="shared" si="2"/>
        <v>125.73</v>
      </c>
      <c r="M23" s="12">
        <f t="shared" si="3"/>
        <v>111.66</v>
      </c>
      <c r="N23" s="15">
        <f t="shared" si="4"/>
        <v>88.809353376282502</v>
      </c>
      <c r="O23" s="12">
        <v>6.29</v>
      </c>
      <c r="P23" s="12">
        <v>0</v>
      </c>
      <c r="Q23" s="15">
        <f t="shared" si="5"/>
        <v>0</v>
      </c>
      <c r="R23" s="12">
        <v>0.86</v>
      </c>
      <c r="S23" s="12">
        <v>4.74</v>
      </c>
      <c r="T23" s="15">
        <f t="shared" si="6"/>
        <v>551.16279069767438</v>
      </c>
      <c r="U23" s="12">
        <f t="shared" si="7"/>
        <v>132.88000000000002</v>
      </c>
      <c r="V23" s="12">
        <f t="shared" si="8"/>
        <v>116.39999999999999</v>
      </c>
      <c r="W23" s="15">
        <f t="shared" si="9"/>
        <v>87.597832630945192</v>
      </c>
      <c r="X23" s="12">
        <v>10.41</v>
      </c>
      <c r="Y23" s="12">
        <v>56.02</v>
      </c>
      <c r="Z23" s="15">
        <f t="shared" si="10"/>
        <v>538.13640730067243</v>
      </c>
      <c r="AA23" s="12">
        <v>0</v>
      </c>
      <c r="AB23" s="12">
        <v>0</v>
      </c>
      <c r="AC23" s="15">
        <f t="shared" si="11"/>
        <v>551.16279069767438</v>
      </c>
      <c r="AD23" s="12">
        <v>8.4</v>
      </c>
      <c r="AE23" s="12">
        <v>0.14000000000000001</v>
      </c>
      <c r="AF23" s="15">
        <f t="shared" si="12"/>
        <v>1.6666666666666667</v>
      </c>
      <c r="AG23" s="12">
        <v>12.82</v>
      </c>
      <c r="AH23" s="12">
        <v>0.41</v>
      </c>
      <c r="AI23" s="15">
        <f t="shared" si="13"/>
        <v>3.1981279251170043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164.51000000000002</v>
      </c>
      <c r="AT23" s="12">
        <f t="shared" si="18"/>
        <v>172.96999999999997</v>
      </c>
      <c r="AU23" s="15">
        <f t="shared" si="19"/>
        <v>105.14254452616861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2</v>
      </c>
      <c r="E24" s="12">
        <v>0</v>
      </c>
      <c r="F24" s="12">
        <v>26.68</v>
      </c>
      <c r="G24" s="12">
        <v>57.52</v>
      </c>
      <c r="H24" s="15">
        <f t="shared" si="0"/>
        <v>215.59220389805097</v>
      </c>
      <c r="I24" s="12">
        <v>10.52</v>
      </c>
      <c r="J24" s="12">
        <v>15.87</v>
      </c>
      <c r="K24" s="15">
        <f t="shared" si="1"/>
        <v>150.85551330798478</v>
      </c>
      <c r="L24" s="12">
        <f t="shared" si="2"/>
        <v>37.200000000000003</v>
      </c>
      <c r="M24" s="12">
        <f t="shared" si="3"/>
        <v>73.39</v>
      </c>
      <c r="N24" s="15">
        <f t="shared" si="4"/>
        <v>197.28494623655911</v>
      </c>
      <c r="O24" s="12">
        <v>1.36</v>
      </c>
      <c r="P24" s="12">
        <v>0</v>
      </c>
      <c r="Q24" s="15">
        <f t="shared" si="5"/>
        <v>0</v>
      </c>
      <c r="R24" s="12">
        <v>1.26</v>
      </c>
      <c r="S24" s="12">
        <v>2.87</v>
      </c>
      <c r="T24" s="15">
        <f t="shared" si="6"/>
        <v>227.77777777777777</v>
      </c>
      <c r="U24" s="12">
        <f t="shared" si="7"/>
        <v>39.82</v>
      </c>
      <c r="V24" s="12">
        <f t="shared" si="8"/>
        <v>76.260000000000005</v>
      </c>
      <c r="W24" s="15">
        <f t="shared" si="9"/>
        <v>191.51180311401308</v>
      </c>
      <c r="X24" s="12">
        <v>16.62</v>
      </c>
      <c r="Y24" s="12">
        <v>5.71</v>
      </c>
      <c r="Z24" s="15">
        <f t="shared" si="10"/>
        <v>34.356197352587245</v>
      </c>
      <c r="AA24" s="12">
        <v>0</v>
      </c>
      <c r="AB24" s="12">
        <v>0</v>
      </c>
      <c r="AC24" s="15">
        <f t="shared" si="11"/>
        <v>227.77777777777777</v>
      </c>
      <c r="AD24" s="12">
        <v>4.57</v>
      </c>
      <c r="AE24" s="12">
        <v>0</v>
      </c>
      <c r="AF24" s="15">
        <f t="shared" si="12"/>
        <v>0</v>
      </c>
      <c r="AG24" s="12">
        <v>10.4</v>
      </c>
      <c r="AH24" s="12">
        <v>0.15</v>
      </c>
      <c r="AI24" s="15">
        <f t="shared" si="13"/>
        <v>1.4423076923076923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71.41</v>
      </c>
      <c r="AT24" s="12">
        <f t="shared" si="18"/>
        <v>82.12</v>
      </c>
      <c r="AU24" s="15">
        <f t="shared" si="19"/>
        <v>114.99789945385801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5.69</v>
      </c>
      <c r="K25" s="15" t="e">
        <f t="shared" si="1"/>
        <v>#DIV/0!</v>
      </c>
      <c r="L25" s="12">
        <f t="shared" si="2"/>
        <v>0</v>
      </c>
      <c r="M25" s="12">
        <f t="shared" si="3"/>
        <v>5.69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5.69</v>
      </c>
      <c r="W25" s="15" t="e">
        <f t="shared" si="9"/>
        <v>#DIV/0!</v>
      </c>
      <c r="X25" s="12">
        <v>0</v>
      </c>
      <c r="Y25" s="12">
        <v>18.21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23.900000000000002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0</v>
      </c>
      <c r="F28" s="12">
        <v>0</v>
      </c>
      <c r="G28" s="12">
        <v>2.1</v>
      </c>
      <c r="H28" s="15" t="e">
        <f t="shared" si="0"/>
        <v>#DIV/0!</v>
      </c>
      <c r="I28" s="12">
        <v>0</v>
      </c>
      <c r="J28" s="12">
        <v>8.94</v>
      </c>
      <c r="K28" s="15" t="e">
        <f t="shared" si="1"/>
        <v>#DIV/0!</v>
      </c>
      <c r="L28" s="12">
        <f t="shared" si="2"/>
        <v>0</v>
      </c>
      <c r="M28" s="12">
        <f t="shared" si="3"/>
        <v>11.04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11.04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0</v>
      </c>
      <c r="AT28" s="12">
        <f t="shared" si="18"/>
        <v>11.04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3</v>
      </c>
      <c r="D29" s="12">
        <v>6</v>
      </c>
      <c r="E29" s="12">
        <v>0</v>
      </c>
      <c r="F29" s="12">
        <v>49.86</v>
      </c>
      <c r="G29" s="12">
        <v>148.61000000000001</v>
      </c>
      <c r="H29" s="15">
        <f t="shared" si="0"/>
        <v>298.05455274769355</v>
      </c>
      <c r="I29" s="12">
        <v>16.57</v>
      </c>
      <c r="J29" s="12">
        <v>0</v>
      </c>
      <c r="K29" s="15">
        <f t="shared" si="1"/>
        <v>0</v>
      </c>
      <c r="L29" s="12">
        <f t="shared" si="2"/>
        <v>66.430000000000007</v>
      </c>
      <c r="M29" s="12">
        <f t="shared" si="3"/>
        <v>148.61000000000001</v>
      </c>
      <c r="N29" s="15">
        <f t="shared" si="4"/>
        <v>223.70916754478398</v>
      </c>
      <c r="O29" s="12">
        <v>0</v>
      </c>
      <c r="P29" s="12">
        <v>0</v>
      </c>
      <c r="Q29" s="15" t="e">
        <f t="shared" si="5"/>
        <v>#DIV/0!</v>
      </c>
      <c r="R29" s="12">
        <v>2</v>
      </c>
      <c r="S29" s="12">
        <v>0</v>
      </c>
      <c r="T29" s="15">
        <f t="shared" si="6"/>
        <v>0</v>
      </c>
      <c r="U29" s="12">
        <f t="shared" si="7"/>
        <v>68.430000000000007</v>
      </c>
      <c r="V29" s="12">
        <f t="shared" si="8"/>
        <v>148.61000000000001</v>
      </c>
      <c r="W29" s="15">
        <f t="shared" si="9"/>
        <v>217.17083150664914</v>
      </c>
      <c r="X29" s="12">
        <v>54.05</v>
      </c>
      <c r="Y29" s="12">
        <v>17.600000000000001</v>
      </c>
      <c r="Z29" s="15">
        <f t="shared" si="10"/>
        <v>32.562442183163739</v>
      </c>
      <c r="AA29" s="12">
        <v>0</v>
      </c>
      <c r="AB29" s="12">
        <v>0</v>
      </c>
      <c r="AC29" s="15">
        <f t="shared" si="11"/>
        <v>0</v>
      </c>
      <c r="AD29" s="12">
        <v>5.43</v>
      </c>
      <c r="AE29" s="12">
        <v>0.01</v>
      </c>
      <c r="AF29" s="15">
        <f t="shared" si="12"/>
        <v>0.18416206261510129</v>
      </c>
      <c r="AG29" s="12">
        <v>10.47</v>
      </c>
      <c r="AH29" s="12">
        <v>0.14000000000000001</v>
      </c>
      <c r="AI29" s="15">
        <f t="shared" si="13"/>
        <v>1.3371537726838587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138.38</v>
      </c>
      <c r="AT29" s="12">
        <f t="shared" si="18"/>
        <v>166.35999999999999</v>
      </c>
      <c r="AU29" s="15">
        <f t="shared" si="19"/>
        <v>120.21968492556726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93.49</v>
      </c>
      <c r="K31" s="15" t="e">
        <f t="shared" si="1"/>
        <v>#DIV/0!</v>
      </c>
      <c r="L31" s="12">
        <f t="shared" si="2"/>
        <v>0</v>
      </c>
      <c r="M31" s="12">
        <f t="shared" si="3"/>
        <v>93.49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93.49</v>
      </c>
      <c r="W31" s="15" t="e">
        <f t="shared" si="9"/>
        <v>#DIV/0!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4.0999999999999996</v>
      </c>
      <c r="AI31" s="15" t="e">
        <f t="shared" si="13"/>
        <v>#DIV/0!</v>
      </c>
      <c r="AJ31" s="12">
        <v>0</v>
      </c>
      <c r="AK31" s="12">
        <v>0.61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98.199999999999989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1</v>
      </c>
      <c r="D32" s="12">
        <v>5</v>
      </c>
      <c r="E32" s="12">
        <v>0</v>
      </c>
      <c r="F32" s="12">
        <v>124.19</v>
      </c>
      <c r="G32" s="12">
        <v>81.459999999999994</v>
      </c>
      <c r="H32" s="15">
        <f t="shared" si="0"/>
        <v>65.593042918109347</v>
      </c>
      <c r="I32" s="12">
        <v>38.159999999999997</v>
      </c>
      <c r="J32" s="12">
        <v>16.41</v>
      </c>
      <c r="K32" s="15">
        <f t="shared" si="1"/>
        <v>43.003144654088054</v>
      </c>
      <c r="L32" s="12">
        <f t="shared" si="2"/>
        <v>162.35</v>
      </c>
      <c r="M32" s="12">
        <f t="shared" si="3"/>
        <v>97.86999999999999</v>
      </c>
      <c r="N32" s="15">
        <f t="shared" si="4"/>
        <v>60.283338466276561</v>
      </c>
      <c r="O32" s="12">
        <v>3.67</v>
      </c>
      <c r="P32" s="12">
        <v>0</v>
      </c>
      <c r="Q32" s="15">
        <f t="shared" si="5"/>
        <v>0</v>
      </c>
      <c r="R32" s="12">
        <v>4.28</v>
      </c>
      <c r="S32" s="12">
        <v>0</v>
      </c>
      <c r="T32" s="15">
        <f t="shared" si="6"/>
        <v>0</v>
      </c>
      <c r="U32" s="12">
        <f t="shared" si="7"/>
        <v>170.29999999999998</v>
      </c>
      <c r="V32" s="12">
        <f t="shared" si="8"/>
        <v>97.86999999999999</v>
      </c>
      <c r="W32" s="15">
        <f t="shared" si="9"/>
        <v>57.469172049324726</v>
      </c>
      <c r="X32" s="12">
        <v>53.78</v>
      </c>
      <c r="Y32" s="12">
        <v>32.32</v>
      </c>
      <c r="Z32" s="15">
        <f t="shared" si="10"/>
        <v>60.096690219412416</v>
      </c>
      <c r="AA32" s="12">
        <v>0</v>
      </c>
      <c r="AB32" s="12">
        <v>0</v>
      </c>
      <c r="AC32" s="15">
        <f t="shared" si="11"/>
        <v>0</v>
      </c>
      <c r="AD32" s="12">
        <v>9.52</v>
      </c>
      <c r="AE32" s="12">
        <v>0</v>
      </c>
      <c r="AF32" s="15">
        <f t="shared" si="12"/>
        <v>0</v>
      </c>
      <c r="AG32" s="12">
        <v>10.89</v>
      </c>
      <c r="AH32" s="12">
        <v>0.3</v>
      </c>
      <c r="AI32" s="15">
        <f t="shared" si="13"/>
        <v>2.7548209366391183</v>
      </c>
      <c r="AJ32" s="12">
        <v>0</v>
      </c>
      <c r="AK32" s="12">
        <v>0.1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</v>
      </c>
      <c r="AR32" s="15" t="e">
        <f t="shared" si="16"/>
        <v>#DIV/0!</v>
      </c>
      <c r="AS32" s="12">
        <f t="shared" si="17"/>
        <v>244.49</v>
      </c>
      <c r="AT32" s="12">
        <f t="shared" si="18"/>
        <v>130.59</v>
      </c>
      <c r="AU32" s="15">
        <f t="shared" si="19"/>
        <v>53.413227534868504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2</v>
      </c>
      <c r="E34" s="12">
        <v>0</v>
      </c>
      <c r="F34" s="12">
        <v>31.13</v>
      </c>
      <c r="G34" s="12">
        <v>40.450000000000003</v>
      </c>
      <c r="H34" s="15">
        <f t="shared" si="0"/>
        <v>129.93896562801157</v>
      </c>
      <c r="I34" s="12">
        <v>10</v>
      </c>
      <c r="J34" s="12">
        <v>0</v>
      </c>
      <c r="K34" s="15">
        <f t="shared" si="1"/>
        <v>0</v>
      </c>
      <c r="L34" s="12">
        <f t="shared" si="2"/>
        <v>41.129999999999995</v>
      </c>
      <c r="M34" s="12">
        <f t="shared" si="3"/>
        <v>40.450000000000003</v>
      </c>
      <c r="N34" s="15">
        <f t="shared" si="4"/>
        <v>98.346705567712149</v>
      </c>
      <c r="O34" s="12">
        <v>1.1499999999999999</v>
      </c>
      <c r="P34" s="12">
        <v>0</v>
      </c>
      <c r="Q34" s="15">
        <f t="shared" si="5"/>
        <v>0</v>
      </c>
      <c r="R34" s="12">
        <v>0.84</v>
      </c>
      <c r="S34" s="12">
        <v>0.25</v>
      </c>
      <c r="T34" s="15">
        <f t="shared" si="6"/>
        <v>29.761904761904763</v>
      </c>
      <c r="U34" s="12">
        <f t="shared" si="7"/>
        <v>43.12</v>
      </c>
      <c r="V34" s="12">
        <f t="shared" si="8"/>
        <v>40.700000000000003</v>
      </c>
      <c r="W34" s="15">
        <f t="shared" si="9"/>
        <v>94.387755102040828</v>
      </c>
      <c r="X34" s="12">
        <v>72.38</v>
      </c>
      <c r="Y34" s="12">
        <v>13.4</v>
      </c>
      <c r="Z34" s="15">
        <f t="shared" si="10"/>
        <v>18.513401492124899</v>
      </c>
      <c r="AA34" s="12">
        <v>0</v>
      </c>
      <c r="AB34" s="12">
        <v>0</v>
      </c>
      <c r="AC34" s="15">
        <f t="shared" si="11"/>
        <v>29.761904761904763</v>
      </c>
      <c r="AD34" s="12">
        <v>2.3199999999999998</v>
      </c>
      <c r="AE34" s="12">
        <v>0</v>
      </c>
      <c r="AF34" s="15">
        <f t="shared" si="12"/>
        <v>0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117.82</v>
      </c>
      <c r="AT34" s="12">
        <f t="shared" si="18"/>
        <v>54.1</v>
      </c>
      <c r="AU34" s="15">
        <f t="shared" si="19"/>
        <v>45.917501273128501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0</v>
      </c>
      <c r="F36" s="12">
        <v>8</v>
      </c>
      <c r="G36" s="12">
        <v>28.35</v>
      </c>
      <c r="H36" s="15">
        <f t="shared" si="0"/>
        <v>354.375</v>
      </c>
      <c r="I36" s="12">
        <v>4.6100000000000003</v>
      </c>
      <c r="J36" s="12">
        <v>0</v>
      </c>
      <c r="K36" s="15">
        <f t="shared" si="1"/>
        <v>0</v>
      </c>
      <c r="L36" s="12">
        <f t="shared" si="2"/>
        <v>12.61</v>
      </c>
      <c r="M36" s="12">
        <f t="shared" si="3"/>
        <v>28.35</v>
      </c>
      <c r="N36" s="15">
        <f t="shared" si="4"/>
        <v>224.82157018239494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12.61</v>
      </c>
      <c r="V36" s="12">
        <f t="shared" si="8"/>
        <v>28.35</v>
      </c>
      <c r="W36" s="15">
        <f t="shared" si="9"/>
        <v>224.82157018239494</v>
      </c>
      <c r="X36" s="12">
        <v>14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 t="e">
        <f t="shared" si="11"/>
        <v>#DIV/0!</v>
      </c>
      <c r="AD36" s="12">
        <v>0.5</v>
      </c>
      <c r="AE36" s="12">
        <v>0</v>
      </c>
      <c r="AF36" s="15">
        <f t="shared" si="12"/>
        <v>0</v>
      </c>
      <c r="AG36" s="12">
        <v>1</v>
      </c>
      <c r="AH36" s="12">
        <v>0.31</v>
      </c>
      <c r="AI36" s="15">
        <f t="shared" si="13"/>
        <v>31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28.11</v>
      </c>
      <c r="AT36" s="12">
        <f t="shared" si="18"/>
        <v>28.66</v>
      </c>
      <c r="AU36" s="15">
        <f t="shared" si="19"/>
        <v>101.95659907506224</v>
      </c>
    </row>
    <row r="37" spans="1:47" x14ac:dyDescent="0.25">
      <c r="A37" s="12">
        <v>31</v>
      </c>
      <c r="B37" s="13" t="s">
        <v>57</v>
      </c>
      <c r="C37" s="12">
        <v>5</v>
      </c>
      <c r="D37" s="12">
        <v>9</v>
      </c>
      <c r="E37" s="12">
        <v>0</v>
      </c>
      <c r="F37" s="12">
        <v>449.2</v>
      </c>
      <c r="G37" s="12">
        <v>311.20999999999998</v>
      </c>
      <c r="H37" s="15">
        <f t="shared" si="0"/>
        <v>69.280943900267133</v>
      </c>
      <c r="I37" s="12">
        <v>131.84</v>
      </c>
      <c r="J37" s="12">
        <v>164.09</v>
      </c>
      <c r="K37" s="15">
        <f t="shared" si="1"/>
        <v>124.46146844660193</v>
      </c>
      <c r="L37" s="12">
        <f t="shared" si="2"/>
        <v>581.04</v>
      </c>
      <c r="M37" s="12">
        <f t="shared" si="3"/>
        <v>475.29999999999995</v>
      </c>
      <c r="N37" s="15">
        <f t="shared" si="4"/>
        <v>81.801597136169619</v>
      </c>
      <c r="O37" s="12">
        <v>18.559999999999999</v>
      </c>
      <c r="P37" s="12">
        <v>0</v>
      </c>
      <c r="Q37" s="15">
        <f t="shared" si="5"/>
        <v>0</v>
      </c>
      <c r="R37" s="12">
        <v>14.18</v>
      </c>
      <c r="S37" s="12">
        <v>90.63</v>
      </c>
      <c r="T37" s="15">
        <f t="shared" si="6"/>
        <v>639.13963328631871</v>
      </c>
      <c r="U37" s="12">
        <f t="shared" si="7"/>
        <v>613.77999999999986</v>
      </c>
      <c r="V37" s="12">
        <f t="shared" si="8"/>
        <v>565.92999999999995</v>
      </c>
      <c r="W37" s="15">
        <f t="shared" si="9"/>
        <v>92.204047052689901</v>
      </c>
      <c r="X37" s="12">
        <v>274.38</v>
      </c>
      <c r="Y37" s="12">
        <v>381.38</v>
      </c>
      <c r="Z37" s="15">
        <f t="shared" si="10"/>
        <v>138.99701144398279</v>
      </c>
      <c r="AA37" s="12">
        <v>0</v>
      </c>
      <c r="AB37" s="12">
        <v>0</v>
      </c>
      <c r="AC37" s="15">
        <f t="shared" si="11"/>
        <v>639.13963328631871</v>
      </c>
      <c r="AD37" s="12">
        <v>17.329999999999998</v>
      </c>
      <c r="AE37" s="12">
        <v>0.17</v>
      </c>
      <c r="AF37" s="15">
        <f t="shared" si="12"/>
        <v>0.98095787651471444</v>
      </c>
      <c r="AG37" s="12">
        <v>17.309999999999999</v>
      </c>
      <c r="AH37" s="12">
        <v>11.46</v>
      </c>
      <c r="AI37" s="15">
        <f t="shared" si="13"/>
        <v>66.204506065857899</v>
      </c>
      <c r="AJ37" s="12">
        <v>2.25</v>
      </c>
      <c r="AK37" s="12">
        <v>0</v>
      </c>
      <c r="AL37" s="15">
        <f t="shared" si="14"/>
        <v>0</v>
      </c>
      <c r="AM37" s="12">
        <v>2.6</v>
      </c>
      <c r="AN37" s="12">
        <v>0</v>
      </c>
      <c r="AO37" s="15">
        <f t="shared" si="15"/>
        <v>0</v>
      </c>
      <c r="AP37" s="12">
        <v>0</v>
      </c>
      <c r="AQ37" s="12">
        <v>0.01</v>
      </c>
      <c r="AR37" s="15" t="e">
        <f t="shared" si="16"/>
        <v>#DIV/0!</v>
      </c>
      <c r="AS37" s="12">
        <f t="shared" si="17"/>
        <v>927.64999999999986</v>
      </c>
      <c r="AT37" s="12">
        <f t="shared" si="18"/>
        <v>958.94999999999993</v>
      </c>
      <c r="AU37" s="15">
        <f t="shared" si="19"/>
        <v>103.37411739341347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14</v>
      </c>
      <c r="D40" s="12">
        <v>18</v>
      </c>
      <c r="E40" s="12">
        <v>0</v>
      </c>
      <c r="F40" s="12">
        <v>934.14</v>
      </c>
      <c r="G40" s="12">
        <v>658.2</v>
      </c>
      <c r="H40" s="15">
        <f t="shared" si="20"/>
        <v>70.460530541460599</v>
      </c>
      <c r="I40" s="12">
        <v>252.1</v>
      </c>
      <c r="J40" s="12">
        <v>80.12</v>
      </c>
      <c r="K40" s="15">
        <f t="shared" si="21"/>
        <v>31.781039270130901</v>
      </c>
      <c r="L40" s="12">
        <f t="shared" si="22"/>
        <v>1186.24</v>
      </c>
      <c r="M40" s="12">
        <f t="shared" si="23"/>
        <v>738.32</v>
      </c>
      <c r="N40" s="15">
        <f t="shared" si="24"/>
        <v>62.240356083086056</v>
      </c>
      <c r="O40" s="12">
        <v>19.89</v>
      </c>
      <c r="P40" s="12">
        <v>0</v>
      </c>
      <c r="Q40" s="15">
        <f t="shared" si="25"/>
        <v>0</v>
      </c>
      <c r="R40" s="12">
        <v>41.4</v>
      </c>
      <c r="S40" s="12">
        <v>0</v>
      </c>
      <c r="T40" s="15">
        <f t="shared" si="26"/>
        <v>0</v>
      </c>
      <c r="U40" s="12">
        <f t="shared" si="27"/>
        <v>1247.5300000000002</v>
      </c>
      <c r="V40" s="12">
        <f t="shared" si="28"/>
        <v>738.32</v>
      </c>
      <c r="W40" s="15">
        <f t="shared" si="29"/>
        <v>59.182544708343677</v>
      </c>
      <c r="X40" s="12">
        <v>100.84</v>
      </c>
      <c r="Y40" s="12">
        <v>9.5</v>
      </c>
      <c r="Z40" s="15">
        <f t="shared" si="30"/>
        <v>9.4208647362157869</v>
      </c>
      <c r="AA40" s="12">
        <v>0</v>
      </c>
      <c r="AB40" s="12">
        <v>0</v>
      </c>
      <c r="AC40" s="15">
        <f t="shared" si="31"/>
        <v>0</v>
      </c>
      <c r="AD40" s="12">
        <v>0</v>
      </c>
      <c r="AE40" s="12">
        <v>0</v>
      </c>
      <c r="AF40" s="15" t="e">
        <f t="shared" si="32"/>
        <v>#DIV/0!</v>
      </c>
      <c r="AG40" s="12">
        <v>13.62</v>
      </c>
      <c r="AH40" s="12">
        <v>3.92</v>
      </c>
      <c r="AI40" s="15">
        <f t="shared" si="33"/>
        <v>28.781204111600587</v>
      </c>
      <c r="AJ40" s="12">
        <v>0.4</v>
      </c>
      <c r="AK40" s="12">
        <v>0</v>
      </c>
      <c r="AL40" s="15">
        <f t="shared" si="34"/>
        <v>0</v>
      </c>
      <c r="AM40" s="12">
        <v>11.69</v>
      </c>
      <c r="AN40" s="12">
        <v>0</v>
      </c>
      <c r="AO40" s="15">
        <f t="shared" si="35"/>
        <v>0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1374.0800000000002</v>
      </c>
      <c r="AT40" s="12">
        <f t="shared" si="38"/>
        <v>751.74</v>
      </c>
      <c r="AU40" s="15">
        <f t="shared" si="39"/>
        <v>54.708605030274796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4</v>
      </c>
      <c r="E41" s="12">
        <v>0</v>
      </c>
      <c r="F41" s="12">
        <v>2.27</v>
      </c>
      <c r="G41" s="12">
        <v>0</v>
      </c>
      <c r="H41" s="15">
        <f t="shared" si="20"/>
        <v>0</v>
      </c>
      <c r="I41" s="12">
        <v>0</v>
      </c>
      <c r="J41" s="12">
        <v>18.02</v>
      </c>
      <c r="K41" s="15" t="e">
        <f t="shared" si="21"/>
        <v>#DIV/0!</v>
      </c>
      <c r="L41" s="12">
        <f t="shared" si="22"/>
        <v>2.27</v>
      </c>
      <c r="M41" s="12">
        <f t="shared" si="23"/>
        <v>18.02</v>
      </c>
      <c r="N41" s="15">
        <f t="shared" si="24"/>
        <v>793.83259911894277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2.27</v>
      </c>
      <c r="V41" s="12">
        <f t="shared" si="28"/>
        <v>18.02</v>
      </c>
      <c r="W41" s="15">
        <f t="shared" si="29"/>
        <v>793.83259911894277</v>
      </c>
      <c r="X41" s="12">
        <v>7.12</v>
      </c>
      <c r="Y41" s="12">
        <v>18.559999999999999</v>
      </c>
      <c r="Z41" s="15">
        <f t="shared" si="30"/>
        <v>260.67415730337075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0.67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0.01</v>
      </c>
      <c r="AR41" s="15" t="e">
        <f t="shared" si="36"/>
        <v>#DIV/0!</v>
      </c>
      <c r="AS41" s="12">
        <f t="shared" si="37"/>
        <v>9.39</v>
      </c>
      <c r="AT41" s="12">
        <f t="shared" si="38"/>
        <v>37.26</v>
      </c>
      <c r="AU41" s="15">
        <f t="shared" si="39"/>
        <v>396.8051118210862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2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9.49</v>
      </c>
      <c r="K43" s="15" t="e">
        <f t="shared" si="21"/>
        <v>#DIV/0!</v>
      </c>
      <c r="L43" s="12">
        <f t="shared" si="22"/>
        <v>0</v>
      </c>
      <c r="M43" s="12">
        <f t="shared" si="23"/>
        <v>9.49</v>
      </c>
      <c r="N43" s="15" t="e">
        <f t="shared" si="24"/>
        <v>#DIV/0!</v>
      </c>
      <c r="O43" s="12">
        <v>0</v>
      </c>
      <c r="P43" s="12">
        <v>0.01</v>
      </c>
      <c r="Q43" s="15" t="e">
        <f t="shared" si="25"/>
        <v>#DIV/0!</v>
      </c>
      <c r="R43" s="12">
        <v>0</v>
      </c>
      <c r="S43" s="12">
        <v>0.22</v>
      </c>
      <c r="T43" s="15" t="e">
        <f t="shared" si="26"/>
        <v>#DIV/0!</v>
      </c>
      <c r="U43" s="12">
        <f t="shared" si="27"/>
        <v>0</v>
      </c>
      <c r="V43" s="12">
        <f t="shared" si="28"/>
        <v>9.7200000000000006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5.84</v>
      </c>
      <c r="AR43" s="15" t="e">
        <f t="shared" si="36"/>
        <v>#DIV/0!</v>
      </c>
      <c r="AS43" s="12">
        <f t="shared" si="37"/>
        <v>0</v>
      </c>
      <c r="AT43" s="12">
        <f t="shared" si="38"/>
        <v>15.56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2</v>
      </c>
      <c r="D44" s="12">
        <v>2</v>
      </c>
      <c r="E44" s="12">
        <v>0</v>
      </c>
      <c r="F44" s="12">
        <v>7.4</v>
      </c>
      <c r="G44" s="12">
        <v>0.94</v>
      </c>
      <c r="H44" s="15">
        <f t="shared" si="20"/>
        <v>12.7027027027027</v>
      </c>
      <c r="I44" s="12">
        <v>0.24</v>
      </c>
      <c r="J44" s="12">
        <v>33.79</v>
      </c>
      <c r="K44" s="15">
        <f t="shared" si="21"/>
        <v>14079.166666666666</v>
      </c>
      <c r="L44" s="12">
        <f t="shared" si="22"/>
        <v>7.6400000000000006</v>
      </c>
      <c r="M44" s="12">
        <f t="shared" si="23"/>
        <v>34.729999999999997</v>
      </c>
      <c r="N44" s="15">
        <f t="shared" si="24"/>
        <v>454.58115183246071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7.6400000000000006</v>
      </c>
      <c r="V44" s="12">
        <f t="shared" si="28"/>
        <v>34.729999999999997</v>
      </c>
      <c r="W44" s="15">
        <f t="shared" si="29"/>
        <v>454.58115183246071</v>
      </c>
      <c r="X44" s="12">
        <v>10.26</v>
      </c>
      <c r="Y44" s="12">
        <v>5.24</v>
      </c>
      <c r="Z44" s="15">
        <f t="shared" si="30"/>
        <v>51.072124756335292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0.27</v>
      </c>
      <c r="AH44" s="12">
        <v>8.98</v>
      </c>
      <c r="AI44" s="15">
        <f t="shared" si="33"/>
        <v>3325.9259259259261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5.65</v>
      </c>
      <c r="AR44" s="15" t="e">
        <f t="shared" si="36"/>
        <v>#DIV/0!</v>
      </c>
      <c r="AS44" s="12">
        <f t="shared" si="37"/>
        <v>18.169999999999998</v>
      </c>
      <c r="AT44" s="12">
        <f t="shared" si="38"/>
        <v>54.6</v>
      </c>
      <c r="AU44" s="15">
        <f t="shared" si="39"/>
        <v>300.49532195927355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0</v>
      </c>
      <c r="F45" s="12">
        <v>0</v>
      </c>
      <c r="G45" s="12">
        <v>1.37</v>
      </c>
      <c r="H45" s="15" t="e">
        <f t="shared" si="20"/>
        <v>#DIV/0!</v>
      </c>
      <c r="I45" s="12">
        <v>0</v>
      </c>
      <c r="J45" s="12">
        <v>44.53</v>
      </c>
      <c r="K45" s="15" t="e">
        <f t="shared" si="21"/>
        <v>#DIV/0!</v>
      </c>
      <c r="L45" s="12">
        <f t="shared" si="22"/>
        <v>0</v>
      </c>
      <c r="M45" s="12">
        <f t="shared" si="23"/>
        <v>45.9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45.9</v>
      </c>
      <c r="W45" s="15" t="e">
        <f t="shared" si="29"/>
        <v>#DIV/0!</v>
      </c>
      <c r="X45" s="12">
        <v>0</v>
      </c>
      <c r="Y45" s="12">
        <v>4.74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2.02</v>
      </c>
      <c r="AR45" s="15" t="e">
        <f t="shared" si="36"/>
        <v>#DIV/0!</v>
      </c>
      <c r="AS45" s="12">
        <f t="shared" si="37"/>
        <v>0</v>
      </c>
      <c r="AT45" s="12">
        <f t="shared" si="38"/>
        <v>52.660000000000004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10.58</v>
      </c>
      <c r="K46" s="15" t="e">
        <f t="shared" si="21"/>
        <v>#DIV/0!</v>
      </c>
      <c r="L46" s="12">
        <f t="shared" si="22"/>
        <v>0</v>
      </c>
      <c r="M46" s="12">
        <f t="shared" si="23"/>
        <v>10.58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10.58</v>
      </c>
      <c r="W46" s="15" t="e">
        <f t="shared" si="29"/>
        <v>#DIV/0!</v>
      </c>
      <c r="X46" s="12">
        <v>0</v>
      </c>
      <c r="Y46" s="12">
        <v>1.22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2.34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0.06</v>
      </c>
      <c r="AR46" s="15" t="e">
        <f t="shared" si="36"/>
        <v>#DIV/0!</v>
      </c>
      <c r="AS46" s="12">
        <f t="shared" si="37"/>
        <v>0</v>
      </c>
      <c r="AT46" s="12">
        <f t="shared" si="38"/>
        <v>14.200000000000001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5</v>
      </c>
      <c r="D49" s="12">
        <v>10</v>
      </c>
      <c r="E49" s="12">
        <v>0</v>
      </c>
      <c r="F49" s="12">
        <v>0</v>
      </c>
      <c r="G49" s="12">
        <v>248.95</v>
      </c>
      <c r="H49" s="15" t="e">
        <f t="shared" si="20"/>
        <v>#DIV/0!</v>
      </c>
      <c r="I49" s="12">
        <v>0</v>
      </c>
      <c r="J49" s="12">
        <v>0.41</v>
      </c>
      <c r="K49" s="15" t="e">
        <f t="shared" si="21"/>
        <v>#DIV/0!</v>
      </c>
      <c r="L49" s="12">
        <f t="shared" si="22"/>
        <v>0</v>
      </c>
      <c r="M49" s="12">
        <f t="shared" si="23"/>
        <v>249.35999999999999</v>
      </c>
      <c r="N49" s="15" t="e">
        <f t="shared" si="24"/>
        <v>#DIV/0!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0</v>
      </c>
      <c r="V49" s="12">
        <f t="shared" si="28"/>
        <v>249.35999999999999</v>
      </c>
      <c r="W49" s="15" t="e">
        <f t="shared" si="29"/>
        <v>#DIV/0!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1.29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106.62</v>
      </c>
      <c r="AR49" s="15" t="e">
        <f t="shared" si="36"/>
        <v>#DIV/0!</v>
      </c>
      <c r="AS49" s="12">
        <f t="shared" si="37"/>
        <v>0</v>
      </c>
      <c r="AT49" s="12">
        <f t="shared" si="38"/>
        <v>357.27</v>
      </c>
      <c r="AU49" s="15" t="e">
        <f t="shared" si="39"/>
        <v>#DIV/0!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382.28</v>
      </c>
      <c r="G51" s="12">
        <v>0</v>
      </c>
      <c r="H51" s="15">
        <f t="shared" si="20"/>
        <v>0</v>
      </c>
      <c r="I51" s="12">
        <v>89.46</v>
      </c>
      <c r="J51" s="12">
        <v>0</v>
      </c>
      <c r="K51" s="15">
        <f t="shared" si="21"/>
        <v>0</v>
      </c>
      <c r="L51" s="12">
        <f t="shared" si="22"/>
        <v>471.73999999999995</v>
      </c>
      <c r="M51" s="12">
        <f t="shared" si="23"/>
        <v>0</v>
      </c>
      <c r="N51" s="15">
        <f t="shared" si="24"/>
        <v>0</v>
      </c>
      <c r="O51" s="12">
        <v>7.35</v>
      </c>
      <c r="P51" s="12">
        <v>0</v>
      </c>
      <c r="Q51" s="15">
        <f t="shared" si="25"/>
        <v>0</v>
      </c>
      <c r="R51" s="12">
        <v>8.5299999999999994</v>
      </c>
      <c r="S51" s="12">
        <v>0</v>
      </c>
      <c r="T51" s="15">
        <f t="shared" si="26"/>
        <v>0</v>
      </c>
      <c r="U51" s="12">
        <f t="shared" si="27"/>
        <v>487.61999999999995</v>
      </c>
      <c r="V51" s="12">
        <f t="shared" si="28"/>
        <v>0</v>
      </c>
      <c r="W51" s="15">
        <f t="shared" si="29"/>
        <v>0</v>
      </c>
      <c r="X51" s="12">
        <v>30.06</v>
      </c>
      <c r="Y51" s="12">
        <v>0</v>
      </c>
      <c r="Z51" s="15">
        <f t="shared" si="30"/>
        <v>0</v>
      </c>
      <c r="AA51" s="12">
        <v>0</v>
      </c>
      <c r="AB51" s="12">
        <v>0</v>
      </c>
      <c r="AC51" s="15">
        <f t="shared" si="31"/>
        <v>0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517.67999999999995</v>
      </c>
      <c r="AT51" s="12">
        <f t="shared" si="38"/>
        <v>0</v>
      </c>
      <c r="AU51" s="15">
        <f t="shared" si="39"/>
        <v>0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66</v>
      </c>
      <c r="D56" s="14">
        <f>SUM(D4:D55)</f>
        <v>137</v>
      </c>
      <c r="E56" s="14">
        <f>SUM(E4:E55)</f>
        <v>7</v>
      </c>
      <c r="F56" s="14">
        <f>SUM(F4:F55)</f>
        <v>6987.9299999999985</v>
      </c>
      <c r="G56" s="14">
        <f>SUM(G4:G55)</f>
        <v>4671.3499999999995</v>
      </c>
      <c r="H56" s="16">
        <f t="shared" si="20"/>
        <v>66.848837924821808</v>
      </c>
      <c r="I56" s="14">
        <f>SUM(I4:I55)</f>
        <v>2773.56</v>
      </c>
      <c r="J56" s="14">
        <f>SUM(J4:J55)</f>
        <v>947.06</v>
      </c>
      <c r="K56" s="16">
        <f t="shared" si="21"/>
        <v>34.146007297480487</v>
      </c>
      <c r="L56" s="14">
        <f>SUM(L4:L55)</f>
        <v>9761.4900000000016</v>
      </c>
      <c r="M56" s="14">
        <f>SUM(M4:M55)</f>
        <v>5618.409999999998</v>
      </c>
      <c r="N56" s="16">
        <f t="shared" si="24"/>
        <v>57.556889368323858</v>
      </c>
      <c r="O56" s="14">
        <f>SUM(O4:O55)</f>
        <v>318.96000000000004</v>
      </c>
      <c r="P56" s="14">
        <f>SUM(P4:P55)</f>
        <v>15.870000000000003</v>
      </c>
      <c r="Q56" s="16">
        <f t="shared" si="25"/>
        <v>4.9755455229495862</v>
      </c>
      <c r="R56" s="14">
        <f>SUM(R4:R55)</f>
        <v>185.61000000000004</v>
      </c>
      <c r="S56" s="14">
        <f>SUM(S4:S55)</f>
        <v>283.63</v>
      </c>
      <c r="T56" s="16">
        <f t="shared" si="26"/>
        <v>152.80965465222775</v>
      </c>
      <c r="U56" s="14">
        <f>SUM(U4:U55)</f>
        <v>10266.060000000001</v>
      </c>
      <c r="V56" s="14">
        <f>SUM(V4:V55)</f>
        <v>5917.9100000000008</v>
      </c>
      <c r="W56" s="16">
        <f t="shared" si="29"/>
        <v>57.645386837793666</v>
      </c>
      <c r="X56" s="14">
        <f>SUM(X4:X55)</f>
        <v>2045.56</v>
      </c>
      <c r="Y56" s="14">
        <f>SUM(Y4:Y55)</f>
        <v>1260.1200000000001</v>
      </c>
      <c r="Z56" s="16">
        <f t="shared" si="30"/>
        <v>61.602690705723631</v>
      </c>
      <c r="AA56" s="14">
        <f>SUM(AA4:AA55)</f>
        <v>24.61</v>
      </c>
      <c r="AB56" s="14">
        <f>SUM(AB4:AB55)</f>
        <v>0</v>
      </c>
      <c r="AC56" s="16">
        <f>(AB56/AA56)*100</f>
        <v>0</v>
      </c>
      <c r="AD56" s="14">
        <f>SUM(AD4:AD55)</f>
        <v>122.09</v>
      </c>
      <c r="AE56" s="14">
        <f>SUM(AE4:AE55)</f>
        <v>10.84</v>
      </c>
      <c r="AF56" s="16">
        <f t="shared" si="32"/>
        <v>8.878696043902039</v>
      </c>
      <c r="AG56" s="14">
        <f>SUM(AG4:AG55)</f>
        <v>296.74999999999994</v>
      </c>
      <c r="AH56" s="14">
        <f>SUM(AH4:AH55)</f>
        <v>82.440000000000026</v>
      </c>
      <c r="AI56" s="16">
        <f t="shared" si="33"/>
        <v>27.780960404380806</v>
      </c>
      <c r="AJ56" s="14">
        <f>SUM(AJ4:AJ55)</f>
        <v>15.000000000000002</v>
      </c>
      <c r="AK56" s="14">
        <f>SUM(AK4:AK55)</f>
        <v>0.71</v>
      </c>
      <c r="AL56" s="16">
        <f t="shared" si="34"/>
        <v>4.7333333333333325</v>
      </c>
      <c r="AM56" s="14">
        <f>SUM(AM4:AM55)</f>
        <v>32.01</v>
      </c>
      <c r="AN56" s="14">
        <f>SUM(AN4:AN55)</f>
        <v>0</v>
      </c>
      <c r="AO56" s="16">
        <f t="shared" si="35"/>
        <v>0</v>
      </c>
      <c r="AP56" s="14">
        <f>SUM(AP4:AP55)</f>
        <v>0</v>
      </c>
      <c r="AQ56" s="14">
        <f>SUM(AQ4:AQ55)</f>
        <v>140.52000000000001</v>
      </c>
      <c r="AR56" s="16" t="e">
        <f t="shared" si="36"/>
        <v>#DIV/0!</v>
      </c>
      <c r="AS56" s="14">
        <f>SUM(AS4:AS55)</f>
        <v>12802.08</v>
      </c>
      <c r="AT56" s="14">
        <f>SUM(AT4:AT55)</f>
        <v>7412.5400000000009</v>
      </c>
      <c r="AU56" s="16">
        <f t="shared" si="39"/>
        <v>57.901059827777992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34</v>
      </c>
      <c r="D7" s="12">
        <v>5</v>
      </c>
      <c r="E7" s="12">
        <v>10</v>
      </c>
      <c r="F7" s="12">
        <v>1409.82</v>
      </c>
      <c r="G7" s="12">
        <v>1229.6400000000001</v>
      </c>
      <c r="H7" s="15">
        <f t="shared" ref="H7:H38" si="0">(G7/F7)*100</f>
        <v>87.219645061071631</v>
      </c>
      <c r="I7" s="12">
        <v>15.75</v>
      </c>
      <c r="J7" s="12">
        <v>55.07</v>
      </c>
      <c r="K7" s="15">
        <f t="shared" ref="K7:K38" si="1">(J7/I7)*100</f>
        <v>349.65079365079362</v>
      </c>
      <c r="L7" s="12">
        <f t="shared" ref="L7:L38" si="2">(F7+I7)</f>
        <v>1425.57</v>
      </c>
      <c r="M7" s="12">
        <f t="shared" ref="M7:M38" si="3">(G7+J7)</f>
        <v>1284.71</v>
      </c>
      <c r="N7" s="15">
        <f t="shared" ref="N7:N38" si="4">(M7/L7)*100</f>
        <v>90.11904010325695</v>
      </c>
      <c r="O7" s="12">
        <v>0.01</v>
      </c>
      <c r="P7" s="12">
        <v>2.23</v>
      </c>
      <c r="Q7" s="15">
        <f t="shared" ref="Q7:Q38" si="5">(P7/O7)*100</f>
        <v>22300</v>
      </c>
      <c r="R7" s="12">
        <v>67.260000000000005</v>
      </c>
      <c r="S7" s="12">
        <v>0.91</v>
      </c>
      <c r="T7" s="15">
        <f t="shared" ref="T7:T38" si="6">(S7/R7)*100</f>
        <v>1.3529586678560808</v>
      </c>
      <c r="U7" s="12">
        <f t="shared" ref="U7:U38" si="7">(L7+O7+R7)</f>
        <v>1492.84</v>
      </c>
      <c r="V7" s="12">
        <f t="shared" ref="V7:V38" si="8">(M7+P7+S7)</f>
        <v>1287.8500000000001</v>
      </c>
      <c r="W7" s="15">
        <f t="shared" ref="W7:W38" si="9">(V7/U7)*100</f>
        <v>86.268454757375224</v>
      </c>
      <c r="X7" s="12">
        <v>102.43</v>
      </c>
      <c r="Y7" s="12">
        <v>75.19</v>
      </c>
      <c r="Z7" s="15">
        <f t="shared" ref="Z7:Z38" si="10">(Y7/X7)*100</f>
        <v>73.406228643951962</v>
      </c>
      <c r="AA7" s="12">
        <v>0</v>
      </c>
      <c r="AB7" s="12">
        <v>0</v>
      </c>
      <c r="AC7" s="15">
        <f t="shared" ref="AC7:AC38" si="11">(S7/R7)*100</f>
        <v>1.3529586678560808</v>
      </c>
      <c r="AD7" s="12">
        <v>20.05</v>
      </c>
      <c r="AE7" s="12">
        <v>2.99</v>
      </c>
      <c r="AF7" s="15">
        <f t="shared" ref="AF7:AF38" si="12">(AE7/AD7)*100</f>
        <v>14.912718204488778</v>
      </c>
      <c r="AG7" s="12">
        <v>65.069999999999993</v>
      </c>
      <c r="AH7" s="12">
        <v>15.17</v>
      </c>
      <c r="AI7" s="15">
        <f t="shared" ref="AI7:AI38" si="13">(AH7/AG7)*100</f>
        <v>23.313354848624559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1.19</v>
      </c>
      <c r="AQ7" s="12">
        <v>0.26</v>
      </c>
      <c r="AR7" s="15">
        <f t="shared" ref="AR7:AR38" si="16">(AQ7/AP7)*100</f>
        <v>21.848739495798323</v>
      </c>
      <c r="AS7" s="12">
        <f t="shared" ref="AS7:AS38" si="17">(U7+X7+AA7+AD7+AG7+AJ7+AM7+AP7)</f>
        <v>1681.58</v>
      </c>
      <c r="AT7" s="12">
        <f t="shared" ref="AT7:AT38" si="18">(V7+Y7+AB7+AE7+AH7+AK7+AN7+AQ7)</f>
        <v>1381.4600000000003</v>
      </c>
      <c r="AU7" s="15">
        <f t="shared" ref="AU7:AU38" si="19">(AT7/AS7)*100</f>
        <v>82.152499435055148</v>
      </c>
    </row>
    <row r="8" spans="1:47" x14ac:dyDescent="0.25">
      <c r="A8" s="12">
        <v>2</v>
      </c>
      <c r="B8" s="13" t="s">
        <v>28</v>
      </c>
      <c r="C8" s="12">
        <v>2</v>
      </c>
      <c r="D8" s="12">
        <v>1</v>
      </c>
      <c r="E8" s="12">
        <v>4</v>
      </c>
      <c r="F8" s="12">
        <v>172.54</v>
      </c>
      <c r="G8" s="12">
        <v>175.64</v>
      </c>
      <c r="H8" s="15">
        <f t="shared" si="0"/>
        <v>101.79668482670685</v>
      </c>
      <c r="I8" s="12">
        <v>32.770000000000003</v>
      </c>
      <c r="J8" s="12">
        <v>11.9</v>
      </c>
      <c r="K8" s="15">
        <f t="shared" si="1"/>
        <v>36.313701556301496</v>
      </c>
      <c r="L8" s="12">
        <f t="shared" si="2"/>
        <v>205.31</v>
      </c>
      <c r="M8" s="12">
        <f t="shared" si="3"/>
        <v>187.54</v>
      </c>
      <c r="N8" s="15">
        <f t="shared" si="4"/>
        <v>91.344795674833179</v>
      </c>
      <c r="O8" s="12">
        <v>0.11</v>
      </c>
      <c r="P8" s="12">
        <v>0.24</v>
      </c>
      <c r="Q8" s="15">
        <f t="shared" si="5"/>
        <v>218.18181818181816</v>
      </c>
      <c r="R8" s="12">
        <v>2</v>
      </c>
      <c r="S8" s="12">
        <v>2.25</v>
      </c>
      <c r="T8" s="15">
        <f t="shared" si="6"/>
        <v>112.5</v>
      </c>
      <c r="U8" s="12">
        <f t="shared" si="7"/>
        <v>207.42000000000002</v>
      </c>
      <c r="V8" s="12">
        <f t="shared" si="8"/>
        <v>190.03</v>
      </c>
      <c r="W8" s="15">
        <f t="shared" si="9"/>
        <v>91.616044740140765</v>
      </c>
      <c r="X8" s="12">
        <v>33.86</v>
      </c>
      <c r="Y8" s="12">
        <v>10.52</v>
      </c>
      <c r="Z8" s="15">
        <f t="shared" si="10"/>
        <v>31.06910809214412</v>
      </c>
      <c r="AA8" s="12">
        <v>0</v>
      </c>
      <c r="AB8" s="12">
        <v>0</v>
      </c>
      <c r="AC8" s="15">
        <f t="shared" si="11"/>
        <v>112.5</v>
      </c>
      <c r="AD8" s="12">
        <v>2.4500000000000002</v>
      </c>
      <c r="AE8" s="12">
        <v>0.62</v>
      </c>
      <c r="AF8" s="15">
        <f t="shared" si="12"/>
        <v>25.30612244897959</v>
      </c>
      <c r="AG8" s="12">
        <v>14.57</v>
      </c>
      <c r="AH8" s="12">
        <v>1.76</v>
      </c>
      <c r="AI8" s="15">
        <f t="shared" si="13"/>
        <v>12.079615648592998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258.3</v>
      </c>
      <c r="AT8" s="12">
        <f t="shared" si="18"/>
        <v>202.93</v>
      </c>
      <c r="AU8" s="15">
        <f t="shared" si="19"/>
        <v>78.563685636856377</v>
      </c>
    </row>
    <row r="9" spans="1:47" x14ac:dyDescent="0.25">
      <c r="A9" s="12">
        <v>3</v>
      </c>
      <c r="B9" s="13" t="s">
        <v>29</v>
      </c>
      <c r="C9" s="12">
        <v>4</v>
      </c>
      <c r="D9" s="12">
        <v>1</v>
      </c>
      <c r="E9" s="12">
        <v>2</v>
      </c>
      <c r="F9" s="12">
        <v>53.4</v>
      </c>
      <c r="G9" s="12">
        <v>5.49</v>
      </c>
      <c r="H9" s="15">
        <f t="shared" si="0"/>
        <v>10.280898876404496</v>
      </c>
      <c r="I9" s="12">
        <v>148.09</v>
      </c>
      <c r="J9" s="12">
        <v>212.5</v>
      </c>
      <c r="K9" s="15">
        <f t="shared" si="1"/>
        <v>143.49382132487</v>
      </c>
      <c r="L9" s="12">
        <f t="shared" si="2"/>
        <v>201.49</v>
      </c>
      <c r="M9" s="12">
        <f t="shared" si="3"/>
        <v>217.99</v>
      </c>
      <c r="N9" s="15">
        <f t="shared" si="4"/>
        <v>108.188992009529</v>
      </c>
      <c r="O9" s="12">
        <v>0</v>
      </c>
      <c r="P9" s="12">
        <v>0.05</v>
      </c>
      <c r="Q9" s="15" t="e">
        <f t="shared" si="5"/>
        <v>#DIV/0!</v>
      </c>
      <c r="R9" s="12">
        <v>16.850000000000001</v>
      </c>
      <c r="S9" s="12">
        <v>9.2899999999999991</v>
      </c>
      <c r="T9" s="15">
        <f t="shared" si="6"/>
        <v>55.133531157270021</v>
      </c>
      <c r="U9" s="12">
        <f t="shared" si="7"/>
        <v>218.34</v>
      </c>
      <c r="V9" s="12">
        <f t="shared" si="8"/>
        <v>227.33</v>
      </c>
      <c r="W9" s="15">
        <f t="shared" si="9"/>
        <v>104.11743152880828</v>
      </c>
      <c r="X9" s="12">
        <v>70.47</v>
      </c>
      <c r="Y9" s="12">
        <v>40.590000000000003</v>
      </c>
      <c r="Z9" s="15">
        <f t="shared" si="10"/>
        <v>57.598978288633461</v>
      </c>
      <c r="AA9" s="12">
        <v>0</v>
      </c>
      <c r="AB9" s="12">
        <v>0</v>
      </c>
      <c r="AC9" s="15">
        <f t="shared" si="11"/>
        <v>55.133531157270021</v>
      </c>
      <c r="AD9" s="12">
        <v>4.1500000000000004</v>
      </c>
      <c r="AE9" s="12">
        <v>1.5</v>
      </c>
      <c r="AF9" s="15">
        <f t="shared" si="12"/>
        <v>36.144578313253007</v>
      </c>
      <c r="AG9" s="12">
        <v>17.89</v>
      </c>
      <c r="AH9" s="12">
        <v>3.51</v>
      </c>
      <c r="AI9" s="15">
        <f t="shared" si="13"/>
        <v>19.619899385131355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0.13</v>
      </c>
      <c r="AQ9" s="12">
        <v>0</v>
      </c>
      <c r="AR9" s="15">
        <f t="shared" si="16"/>
        <v>0</v>
      </c>
      <c r="AS9" s="12">
        <f t="shared" si="17"/>
        <v>310.97999999999996</v>
      </c>
      <c r="AT9" s="12">
        <f t="shared" si="18"/>
        <v>272.93</v>
      </c>
      <c r="AU9" s="15">
        <f t="shared" si="19"/>
        <v>87.764486462151922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2</v>
      </c>
      <c r="F10" s="12">
        <v>1.1200000000000001</v>
      </c>
      <c r="G10" s="12">
        <v>1.43</v>
      </c>
      <c r="H10" s="15">
        <f t="shared" si="0"/>
        <v>127.67857142857142</v>
      </c>
      <c r="I10" s="12">
        <v>0.24</v>
      </c>
      <c r="J10" s="12">
        <v>0.85</v>
      </c>
      <c r="K10" s="15">
        <f t="shared" si="1"/>
        <v>354.16666666666663</v>
      </c>
      <c r="L10" s="12">
        <f t="shared" si="2"/>
        <v>1.36</v>
      </c>
      <c r="M10" s="12">
        <f t="shared" si="3"/>
        <v>2.2799999999999998</v>
      </c>
      <c r="N10" s="15">
        <f t="shared" si="4"/>
        <v>167.64705882352939</v>
      </c>
      <c r="O10" s="12">
        <v>0.21</v>
      </c>
      <c r="P10" s="12">
        <v>0.15</v>
      </c>
      <c r="Q10" s="15">
        <f t="shared" si="5"/>
        <v>71.428571428571431</v>
      </c>
      <c r="R10" s="12">
        <v>5.56</v>
      </c>
      <c r="S10" s="12">
        <v>2.69</v>
      </c>
      <c r="T10" s="15">
        <f t="shared" si="6"/>
        <v>48.381294964028783</v>
      </c>
      <c r="U10" s="12">
        <f t="shared" si="7"/>
        <v>7.13</v>
      </c>
      <c r="V10" s="12">
        <f t="shared" si="8"/>
        <v>5.1199999999999992</v>
      </c>
      <c r="W10" s="15">
        <f t="shared" si="9"/>
        <v>71.809256661991569</v>
      </c>
      <c r="X10" s="12">
        <v>3.85</v>
      </c>
      <c r="Y10" s="12">
        <v>1.32</v>
      </c>
      <c r="Z10" s="15">
        <f t="shared" si="10"/>
        <v>34.285714285714285</v>
      </c>
      <c r="AA10" s="12">
        <v>0</v>
      </c>
      <c r="AB10" s="12">
        <v>0</v>
      </c>
      <c r="AC10" s="15">
        <f t="shared" si="11"/>
        <v>48.381294964028783</v>
      </c>
      <c r="AD10" s="12">
        <v>0.51</v>
      </c>
      <c r="AE10" s="12">
        <v>0.2</v>
      </c>
      <c r="AF10" s="15">
        <f t="shared" si="12"/>
        <v>39.215686274509807</v>
      </c>
      <c r="AG10" s="12">
        <v>10.83</v>
      </c>
      <c r="AH10" s="12">
        <v>3.38</v>
      </c>
      <c r="AI10" s="15">
        <f t="shared" si="13"/>
        <v>31.209602954755304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2.67</v>
      </c>
      <c r="AR10" s="15" t="e">
        <f t="shared" si="16"/>
        <v>#DIV/0!</v>
      </c>
      <c r="AS10" s="12">
        <f t="shared" si="17"/>
        <v>22.32</v>
      </c>
      <c r="AT10" s="12">
        <f t="shared" si="18"/>
        <v>12.69</v>
      </c>
      <c r="AU10" s="15">
        <f t="shared" si="19"/>
        <v>56.854838709677416</v>
      </c>
    </row>
    <row r="11" spans="1:47" x14ac:dyDescent="0.25">
      <c r="A11" s="12">
        <v>5</v>
      </c>
      <c r="B11" s="13" t="s">
        <v>31</v>
      </c>
      <c r="C11" s="12">
        <v>7</v>
      </c>
      <c r="D11" s="12">
        <v>11</v>
      </c>
      <c r="E11" s="12">
        <v>8</v>
      </c>
      <c r="F11" s="12">
        <v>1853.81</v>
      </c>
      <c r="G11" s="12">
        <v>2098.67</v>
      </c>
      <c r="H11" s="15">
        <f t="shared" si="0"/>
        <v>113.20847336026887</v>
      </c>
      <c r="I11" s="12">
        <v>590.26</v>
      </c>
      <c r="J11" s="12">
        <v>21.56</v>
      </c>
      <c r="K11" s="15">
        <f t="shared" si="1"/>
        <v>3.6526276556093924</v>
      </c>
      <c r="L11" s="12">
        <f t="shared" si="2"/>
        <v>2444.0699999999997</v>
      </c>
      <c r="M11" s="12">
        <f t="shared" si="3"/>
        <v>2120.23</v>
      </c>
      <c r="N11" s="15">
        <f t="shared" si="4"/>
        <v>86.749970336365166</v>
      </c>
      <c r="O11" s="12">
        <v>0.02</v>
      </c>
      <c r="P11" s="12">
        <v>0.02</v>
      </c>
      <c r="Q11" s="15">
        <f t="shared" si="5"/>
        <v>100</v>
      </c>
      <c r="R11" s="12">
        <v>8.6300000000000008</v>
      </c>
      <c r="S11" s="12">
        <v>10.130000000000001</v>
      </c>
      <c r="T11" s="15">
        <f t="shared" si="6"/>
        <v>117.38122827346467</v>
      </c>
      <c r="U11" s="12">
        <f t="shared" si="7"/>
        <v>2452.7199999999998</v>
      </c>
      <c r="V11" s="12">
        <f t="shared" si="8"/>
        <v>2130.38</v>
      </c>
      <c r="W11" s="15">
        <f t="shared" si="9"/>
        <v>86.857855768289909</v>
      </c>
      <c r="X11" s="12">
        <v>301.54000000000002</v>
      </c>
      <c r="Y11" s="12">
        <v>110.15</v>
      </c>
      <c r="Z11" s="15">
        <f t="shared" si="10"/>
        <v>36.529150361477747</v>
      </c>
      <c r="AA11" s="12">
        <v>0</v>
      </c>
      <c r="AB11" s="12">
        <v>0</v>
      </c>
      <c r="AC11" s="15">
        <f t="shared" si="11"/>
        <v>117.38122827346467</v>
      </c>
      <c r="AD11" s="12">
        <v>17.41</v>
      </c>
      <c r="AE11" s="12">
        <v>4.21</v>
      </c>
      <c r="AF11" s="15">
        <f t="shared" si="12"/>
        <v>24.181504882251577</v>
      </c>
      <c r="AG11" s="12">
        <v>124.59</v>
      </c>
      <c r="AH11" s="12">
        <v>22.42</v>
      </c>
      <c r="AI11" s="15">
        <f t="shared" si="13"/>
        <v>17.995023677662736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8.0500000000000007</v>
      </c>
      <c r="AQ11" s="12">
        <v>0.02</v>
      </c>
      <c r="AR11" s="15">
        <f t="shared" si="16"/>
        <v>0.24844720496894407</v>
      </c>
      <c r="AS11" s="12">
        <f t="shared" si="17"/>
        <v>2904.31</v>
      </c>
      <c r="AT11" s="12">
        <f t="shared" si="18"/>
        <v>2267.1800000000003</v>
      </c>
      <c r="AU11" s="15">
        <f t="shared" si="19"/>
        <v>78.062603509955906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2</v>
      </c>
      <c r="F12" s="12">
        <v>15.69</v>
      </c>
      <c r="G12" s="12">
        <v>1.03</v>
      </c>
      <c r="H12" s="15">
        <f t="shared" si="0"/>
        <v>6.5646908859145956</v>
      </c>
      <c r="I12" s="12">
        <v>103.36</v>
      </c>
      <c r="J12" s="12">
        <v>88.86</v>
      </c>
      <c r="K12" s="15">
        <f t="shared" si="1"/>
        <v>85.971362229102169</v>
      </c>
      <c r="L12" s="12">
        <f t="shared" si="2"/>
        <v>119.05</v>
      </c>
      <c r="M12" s="12">
        <f t="shared" si="3"/>
        <v>89.89</v>
      </c>
      <c r="N12" s="15">
        <f t="shared" si="4"/>
        <v>75.506089878202445</v>
      </c>
      <c r="O12" s="12">
        <v>0</v>
      </c>
      <c r="P12" s="12">
        <v>0</v>
      </c>
      <c r="Q12" s="15" t="e">
        <f t="shared" si="5"/>
        <v>#DIV/0!</v>
      </c>
      <c r="R12" s="12">
        <v>0.36</v>
      </c>
      <c r="S12" s="12">
        <v>0.35</v>
      </c>
      <c r="T12" s="15">
        <f t="shared" si="6"/>
        <v>97.222222222222214</v>
      </c>
      <c r="U12" s="12">
        <f t="shared" si="7"/>
        <v>119.41</v>
      </c>
      <c r="V12" s="12">
        <f t="shared" si="8"/>
        <v>90.24</v>
      </c>
      <c r="W12" s="15">
        <f t="shared" si="9"/>
        <v>75.571560170839959</v>
      </c>
      <c r="X12" s="12">
        <v>4.13</v>
      </c>
      <c r="Y12" s="12">
        <v>3.16</v>
      </c>
      <c r="Z12" s="15">
        <f t="shared" si="10"/>
        <v>76.513317191283306</v>
      </c>
      <c r="AA12" s="12">
        <v>0</v>
      </c>
      <c r="AB12" s="12">
        <v>0</v>
      </c>
      <c r="AC12" s="15">
        <f t="shared" si="11"/>
        <v>97.222222222222214</v>
      </c>
      <c r="AD12" s="12">
        <v>0.32</v>
      </c>
      <c r="AE12" s="12">
        <v>0.1</v>
      </c>
      <c r="AF12" s="15">
        <f t="shared" si="12"/>
        <v>31.25</v>
      </c>
      <c r="AG12" s="12">
        <v>2.78</v>
      </c>
      <c r="AH12" s="12">
        <v>0.9</v>
      </c>
      <c r="AI12" s="15">
        <f t="shared" si="13"/>
        <v>32.374100719424462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126.63999999999999</v>
      </c>
      <c r="AT12" s="12">
        <f t="shared" si="18"/>
        <v>94.399999999999991</v>
      </c>
      <c r="AU12" s="15">
        <f t="shared" si="19"/>
        <v>74.542008843967153</v>
      </c>
    </row>
    <row r="13" spans="1:47" x14ac:dyDescent="0.25">
      <c r="A13" s="12">
        <v>7</v>
      </c>
      <c r="B13" s="13" t="s">
        <v>33</v>
      </c>
      <c r="C13" s="12">
        <v>17</v>
      </c>
      <c r="D13" s="12">
        <v>13</v>
      </c>
      <c r="E13" s="12">
        <v>14</v>
      </c>
      <c r="F13" s="12">
        <v>2578.48</v>
      </c>
      <c r="G13" s="12">
        <v>2065.06</v>
      </c>
      <c r="H13" s="15">
        <f t="shared" si="0"/>
        <v>80.088269057739438</v>
      </c>
      <c r="I13" s="12">
        <v>164.81</v>
      </c>
      <c r="J13" s="12">
        <v>156.49</v>
      </c>
      <c r="K13" s="15">
        <f t="shared" si="1"/>
        <v>94.951762635762393</v>
      </c>
      <c r="L13" s="12">
        <f t="shared" si="2"/>
        <v>2743.29</v>
      </c>
      <c r="M13" s="12">
        <f t="shared" si="3"/>
        <v>2221.5500000000002</v>
      </c>
      <c r="N13" s="15">
        <f t="shared" si="4"/>
        <v>80.981230566217945</v>
      </c>
      <c r="O13" s="12">
        <v>0</v>
      </c>
      <c r="P13" s="12">
        <v>0</v>
      </c>
      <c r="Q13" s="15" t="e">
        <f t="shared" si="5"/>
        <v>#DIV/0!</v>
      </c>
      <c r="R13" s="12">
        <v>46.25</v>
      </c>
      <c r="S13" s="12">
        <v>12.38</v>
      </c>
      <c r="T13" s="15">
        <f t="shared" si="6"/>
        <v>26.767567567567568</v>
      </c>
      <c r="U13" s="12">
        <f t="shared" si="7"/>
        <v>2789.54</v>
      </c>
      <c r="V13" s="12">
        <f t="shared" si="8"/>
        <v>2233.9300000000003</v>
      </c>
      <c r="W13" s="15">
        <f t="shared" si="9"/>
        <v>80.082379173627203</v>
      </c>
      <c r="X13" s="12">
        <v>836.49</v>
      </c>
      <c r="Y13" s="12">
        <v>330.21</v>
      </c>
      <c r="Z13" s="15">
        <f t="shared" si="10"/>
        <v>39.475666176523326</v>
      </c>
      <c r="AA13" s="12">
        <v>0</v>
      </c>
      <c r="AB13" s="12">
        <v>0</v>
      </c>
      <c r="AC13" s="15">
        <f t="shared" si="11"/>
        <v>26.767567567567568</v>
      </c>
      <c r="AD13" s="12">
        <v>18.46</v>
      </c>
      <c r="AE13" s="12">
        <v>4.04</v>
      </c>
      <c r="AF13" s="15">
        <f t="shared" si="12"/>
        <v>21.885157096424702</v>
      </c>
      <c r="AG13" s="12">
        <v>37.85</v>
      </c>
      <c r="AH13" s="12">
        <v>2.21</v>
      </c>
      <c r="AI13" s="15">
        <f t="shared" si="13"/>
        <v>5.838837516512549</v>
      </c>
      <c r="AJ13" s="12">
        <v>0.03</v>
      </c>
      <c r="AK13" s="12">
        <v>0</v>
      </c>
      <c r="AL13" s="15">
        <f t="shared" si="14"/>
        <v>0</v>
      </c>
      <c r="AM13" s="12">
        <v>0.08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3682.45</v>
      </c>
      <c r="AT13" s="12">
        <f t="shared" si="18"/>
        <v>2570.3900000000003</v>
      </c>
      <c r="AU13" s="15">
        <f t="shared" si="19"/>
        <v>69.801083517766713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0</v>
      </c>
      <c r="E14" s="12">
        <v>3</v>
      </c>
      <c r="F14" s="12">
        <v>7.61</v>
      </c>
      <c r="G14" s="12">
        <v>20.77</v>
      </c>
      <c r="H14" s="15">
        <f t="shared" si="0"/>
        <v>272.93035479632061</v>
      </c>
      <c r="I14" s="12">
        <v>0.45</v>
      </c>
      <c r="J14" s="12">
        <v>0.57999999999999996</v>
      </c>
      <c r="K14" s="15">
        <f t="shared" si="1"/>
        <v>128.88888888888889</v>
      </c>
      <c r="L14" s="12">
        <f t="shared" si="2"/>
        <v>8.06</v>
      </c>
      <c r="M14" s="12">
        <f t="shared" si="3"/>
        <v>21.349999999999998</v>
      </c>
      <c r="N14" s="15">
        <f t="shared" si="4"/>
        <v>264.88833746898257</v>
      </c>
      <c r="O14" s="12">
        <v>0.01</v>
      </c>
      <c r="P14" s="12">
        <v>0.09</v>
      </c>
      <c r="Q14" s="15">
        <f t="shared" si="5"/>
        <v>900</v>
      </c>
      <c r="R14" s="12">
        <v>1.42</v>
      </c>
      <c r="S14" s="12">
        <v>6.34</v>
      </c>
      <c r="T14" s="15">
        <f t="shared" si="6"/>
        <v>446.47887323943661</v>
      </c>
      <c r="U14" s="12">
        <f t="shared" si="7"/>
        <v>9.49</v>
      </c>
      <c r="V14" s="12">
        <f t="shared" si="8"/>
        <v>27.779999999999998</v>
      </c>
      <c r="W14" s="15">
        <f t="shared" si="9"/>
        <v>292.72918861959954</v>
      </c>
      <c r="X14" s="12">
        <v>5.64</v>
      </c>
      <c r="Y14" s="12">
        <v>8.76</v>
      </c>
      <c r="Z14" s="15">
        <f t="shared" si="10"/>
        <v>155.31914893617022</v>
      </c>
      <c r="AA14" s="12">
        <v>0</v>
      </c>
      <c r="AB14" s="12">
        <v>0</v>
      </c>
      <c r="AC14" s="15">
        <f t="shared" si="11"/>
        <v>446.47887323943661</v>
      </c>
      <c r="AD14" s="12">
        <v>3.59</v>
      </c>
      <c r="AE14" s="12">
        <v>0.63</v>
      </c>
      <c r="AF14" s="15">
        <f t="shared" si="12"/>
        <v>17.548746518105851</v>
      </c>
      <c r="AG14" s="12">
        <v>4.25</v>
      </c>
      <c r="AH14" s="12">
        <v>1.64</v>
      </c>
      <c r="AI14" s="15">
        <f t="shared" si="13"/>
        <v>38.588235294117645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22.97</v>
      </c>
      <c r="AT14" s="12">
        <f t="shared" si="18"/>
        <v>38.81</v>
      </c>
      <c r="AU14" s="15">
        <f t="shared" si="19"/>
        <v>168.95951240748806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5</v>
      </c>
      <c r="E16" s="12">
        <v>6</v>
      </c>
      <c r="F16" s="12">
        <v>220.84</v>
      </c>
      <c r="G16" s="12">
        <v>170.6</v>
      </c>
      <c r="H16" s="15">
        <f t="shared" si="0"/>
        <v>77.250498098170624</v>
      </c>
      <c r="I16" s="12">
        <v>168.96</v>
      </c>
      <c r="J16" s="12">
        <v>261.41000000000003</v>
      </c>
      <c r="K16" s="15">
        <f t="shared" si="1"/>
        <v>154.71709280303031</v>
      </c>
      <c r="L16" s="12">
        <f t="shared" si="2"/>
        <v>389.8</v>
      </c>
      <c r="M16" s="12">
        <f t="shared" si="3"/>
        <v>432.01</v>
      </c>
      <c r="N16" s="15">
        <f t="shared" si="4"/>
        <v>110.82863006670087</v>
      </c>
      <c r="O16" s="12">
        <v>2.4300000000000002</v>
      </c>
      <c r="P16" s="12">
        <v>4.93</v>
      </c>
      <c r="Q16" s="15">
        <f t="shared" si="5"/>
        <v>202.88065843621393</v>
      </c>
      <c r="R16" s="12">
        <v>27.25</v>
      </c>
      <c r="S16" s="12">
        <v>26.2</v>
      </c>
      <c r="T16" s="15">
        <f t="shared" si="6"/>
        <v>96.146788990825684</v>
      </c>
      <c r="U16" s="12">
        <f t="shared" si="7"/>
        <v>419.48</v>
      </c>
      <c r="V16" s="12">
        <f t="shared" si="8"/>
        <v>463.14</v>
      </c>
      <c r="W16" s="15">
        <f t="shared" si="9"/>
        <v>110.40812434442641</v>
      </c>
      <c r="X16" s="12">
        <v>114.92</v>
      </c>
      <c r="Y16" s="12">
        <v>48.01</v>
      </c>
      <c r="Z16" s="15">
        <f t="shared" si="10"/>
        <v>41.77688827010094</v>
      </c>
      <c r="AA16" s="12">
        <v>0</v>
      </c>
      <c r="AB16" s="12">
        <v>0</v>
      </c>
      <c r="AC16" s="15">
        <f t="shared" si="11"/>
        <v>96.146788990825684</v>
      </c>
      <c r="AD16" s="12">
        <v>8.98</v>
      </c>
      <c r="AE16" s="12">
        <v>2.97</v>
      </c>
      <c r="AF16" s="15">
        <f t="shared" si="12"/>
        <v>33.073496659242764</v>
      </c>
      <c r="AG16" s="12">
        <v>11.06</v>
      </c>
      <c r="AH16" s="12">
        <v>3.1</v>
      </c>
      <c r="AI16" s="15">
        <f t="shared" si="13"/>
        <v>28.028933092224229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554.43999999999994</v>
      </c>
      <c r="AT16" s="12">
        <f t="shared" si="18"/>
        <v>517.22</v>
      </c>
      <c r="AU16" s="15">
        <f t="shared" si="19"/>
        <v>93.286920135632371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0</v>
      </c>
      <c r="E17" s="12">
        <v>2</v>
      </c>
      <c r="F17" s="12">
        <v>0.78</v>
      </c>
      <c r="G17" s="12">
        <v>0.84</v>
      </c>
      <c r="H17" s="15">
        <f t="shared" si="0"/>
        <v>107.69230769230769</v>
      </c>
      <c r="I17" s="12">
        <v>26.27</v>
      </c>
      <c r="J17" s="12">
        <v>18.73</v>
      </c>
      <c r="K17" s="15">
        <f t="shared" si="1"/>
        <v>71.298058622002287</v>
      </c>
      <c r="L17" s="12">
        <f t="shared" si="2"/>
        <v>27.05</v>
      </c>
      <c r="M17" s="12">
        <f t="shared" si="3"/>
        <v>19.57</v>
      </c>
      <c r="N17" s="15">
        <f t="shared" si="4"/>
        <v>72.34750462107209</v>
      </c>
      <c r="O17" s="12">
        <v>0.1</v>
      </c>
      <c r="P17" s="12">
        <v>0</v>
      </c>
      <c r="Q17" s="15">
        <f t="shared" si="5"/>
        <v>0</v>
      </c>
      <c r="R17" s="12">
        <v>0</v>
      </c>
      <c r="S17" s="12">
        <v>0.01</v>
      </c>
      <c r="T17" s="15" t="e">
        <f t="shared" si="6"/>
        <v>#DIV/0!</v>
      </c>
      <c r="U17" s="12">
        <f t="shared" si="7"/>
        <v>27.150000000000002</v>
      </c>
      <c r="V17" s="12">
        <f t="shared" si="8"/>
        <v>19.580000000000002</v>
      </c>
      <c r="W17" s="15">
        <f t="shared" si="9"/>
        <v>72.117863720073657</v>
      </c>
      <c r="X17" s="12">
        <v>5.39</v>
      </c>
      <c r="Y17" s="12">
        <v>6.19</v>
      </c>
      <c r="Z17" s="15">
        <f t="shared" si="10"/>
        <v>114.84230055658628</v>
      </c>
      <c r="AA17" s="12">
        <v>0</v>
      </c>
      <c r="AB17" s="12">
        <v>0</v>
      </c>
      <c r="AC17" s="15" t="e">
        <f t="shared" si="11"/>
        <v>#DIV/0!</v>
      </c>
      <c r="AD17" s="12">
        <v>0.6</v>
      </c>
      <c r="AE17" s="12">
        <v>0.17</v>
      </c>
      <c r="AF17" s="15">
        <f t="shared" si="12"/>
        <v>28.333333333333339</v>
      </c>
      <c r="AG17" s="12">
        <v>5.5</v>
      </c>
      <c r="AH17" s="12">
        <v>1.1200000000000001</v>
      </c>
      <c r="AI17" s="15">
        <f t="shared" si="13"/>
        <v>20.363636363636363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14.38</v>
      </c>
      <c r="AQ17" s="12">
        <v>9.41</v>
      </c>
      <c r="AR17" s="15">
        <f t="shared" si="16"/>
        <v>65.438108484005568</v>
      </c>
      <c r="AS17" s="12">
        <f t="shared" si="17"/>
        <v>53.02</v>
      </c>
      <c r="AT17" s="12">
        <f t="shared" si="18"/>
        <v>36.470000000000006</v>
      </c>
      <c r="AU17" s="15">
        <f t="shared" si="19"/>
        <v>68.78536401357978</v>
      </c>
    </row>
    <row r="18" spans="1:47" x14ac:dyDescent="0.25">
      <c r="A18" s="12">
        <v>12</v>
      </c>
      <c r="B18" s="13" t="s">
        <v>38</v>
      </c>
      <c r="C18" s="12">
        <v>6</v>
      </c>
      <c r="D18" s="12">
        <v>15</v>
      </c>
      <c r="E18" s="12">
        <v>14</v>
      </c>
      <c r="F18" s="12">
        <v>808.73</v>
      </c>
      <c r="G18" s="12">
        <v>451.35</v>
      </c>
      <c r="H18" s="15">
        <f t="shared" si="0"/>
        <v>55.809726361084664</v>
      </c>
      <c r="I18" s="12">
        <v>57.71</v>
      </c>
      <c r="J18" s="12">
        <v>48.74</v>
      </c>
      <c r="K18" s="15">
        <f t="shared" si="1"/>
        <v>84.456766591578585</v>
      </c>
      <c r="L18" s="12">
        <f t="shared" si="2"/>
        <v>866.44</v>
      </c>
      <c r="M18" s="12">
        <f t="shared" si="3"/>
        <v>500.09000000000003</v>
      </c>
      <c r="N18" s="15">
        <f t="shared" si="4"/>
        <v>57.717787729098383</v>
      </c>
      <c r="O18" s="12">
        <v>0</v>
      </c>
      <c r="P18" s="12">
        <v>0</v>
      </c>
      <c r="Q18" s="15" t="e">
        <f t="shared" si="5"/>
        <v>#DIV/0!</v>
      </c>
      <c r="R18" s="12">
        <v>35.42</v>
      </c>
      <c r="S18" s="12">
        <v>23.86</v>
      </c>
      <c r="T18" s="15">
        <f t="shared" si="6"/>
        <v>67.363071710897799</v>
      </c>
      <c r="U18" s="12">
        <f t="shared" si="7"/>
        <v>901.86</v>
      </c>
      <c r="V18" s="12">
        <f t="shared" si="8"/>
        <v>523.95000000000005</v>
      </c>
      <c r="W18" s="15">
        <f t="shared" si="9"/>
        <v>58.096600359257536</v>
      </c>
      <c r="X18" s="12">
        <v>1444.53</v>
      </c>
      <c r="Y18" s="12">
        <v>744.3</v>
      </c>
      <c r="Z18" s="15">
        <f t="shared" si="10"/>
        <v>51.525409648813103</v>
      </c>
      <c r="AA18" s="12">
        <v>0</v>
      </c>
      <c r="AB18" s="12">
        <v>0</v>
      </c>
      <c r="AC18" s="15">
        <f t="shared" si="11"/>
        <v>67.363071710897799</v>
      </c>
      <c r="AD18" s="12">
        <v>29.62</v>
      </c>
      <c r="AE18" s="12">
        <v>2.8</v>
      </c>
      <c r="AF18" s="15">
        <f t="shared" si="12"/>
        <v>9.4530722484807548</v>
      </c>
      <c r="AG18" s="12">
        <v>54.35</v>
      </c>
      <c r="AH18" s="12">
        <v>5.36</v>
      </c>
      <c r="AI18" s="15">
        <f t="shared" si="13"/>
        <v>9.862005519779208</v>
      </c>
      <c r="AJ18" s="12">
        <v>0</v>
      </c>
      <c r="AK18" s="12">
        <v>0</v>
      </c>
      <c r="AL18" s="15" t="e">
        <f t="shared" si="14"/>
        <v>#DIV/0!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2430.3599999999997</v>
      </c>
      <c r="AT18" s="12">
        <f t="shared" si="18"/>
        <v>1276.4099999999999</v>
      </c>
      <c r="AU18" s="15">
        <f t="shared" si="19"/>
        <v>52.519379844961243</v>
      </c>
    </row>
    <row r="19" spans="1:47" x14ac:dyDescent="0.25">
      <c r="A19" s="12">
        <v>13</v>
      </c>
      <c r="B19" s="13" t="s">
        <v>39</v>
      </c>
      <c r="C19" s="12">
        <v>3</v>
      </c>
      <c r="D19" s="12">
        <v>1</v>
      </c>
      <c r="E19" s="12">
        <v>3</v>
      </c>
      <c r="F19" s="12">
        <v>2.72</v>
      </c>
      <c r="G19" s="12">
        <v>55.18</v>
      </c>
      <c r="H19" s="15">
        <f t="shared" si="0"/>
        <v>2028.6764705882351</v>
      </c>
      <c r="I19" s="12">
        <v>29.36</v>
      </c>
      <c r="J19" s="12">
        <v>32.200000000000003</v>
      </c>
      <c r="K19" s="15">
        <f t="shared" si="1"/>
        <v>109.67302452316076</v>
      </c>
      <c r="L19" s="12">
        <f t="shared" si="2"/>
        <v>32.08</v>
      </c>
      <c r="M19" s="12">
        <f t="shared" si="3"/>
        <v>87.38</v>
      </c>
      <c r="N19" s="15">
        <f t="shared" si="4"/>
        <v>272.38154613466332</v>
      </c>
      <c r="O19" s="12">
        <v>0</v>
      </c>
      <c r="P19" s="12">
        <v>0</v>
      </c>
      <c r="Q19" s="15" t="e">
        <f t="shared" si="5"/>
        <v>#DIV/0!</v>
      </c>
      <c r="R19" s="12">
        <v>5.34</v>
      </c>
      <c r="S19" s="12">
        <v>28.3</v>
      </c>
      <c r="T19" s="15">
        <f t="shared" si="6"/>
        <v>529.9625468164794</v>
      </c>
      <c r="U19" s="12">
        <f t="shared" si="7"/>
        <v>37.42</v>
      </c>
      <c r="V19" s="12">
        <f t="shared" si="8"/>
        <v>115.67999999999999</v>
      </c>
      <c r="W19" s="15">
        <f t="shared" si="9"/>
        <v>309.139497594869</v>
      </c>
      <c r="X19" s="12">
        <v>80.17</v>
      </c>
      <c r="Y19" s="12">
        <v>129.76</v>
      </c>
      <c r="Z19" s="15">
        <f t="shared" si="10"/>
        <v>161.8560558812523</v>
      </c>
      <c r="AA19" s="12">
        <v>0</v>
      </c>
      <c r="AB19" s="12">
        <v>0</v>
      </c>
      <c r="AC19" s="15">
        <f t="shared" si="11"/>
        <v>529.9625468164794</v>
      </c>
      <c r="AD19" s="12">
        <v>0.08</v>
      </c>
      <c r="AE19" s="12">
        <v>0.14000000000000001</v>
      </c>
      <c r="AF19" s="15">
        <f t="shared" si="12"/>
        <v>175.00000000000003</v>
      </c>
      <c r="AG19" s="12">
        <v>2.5499999999999998</v>
      </c>
      <c r="AH19" s="12">
        <v>0.17</v>
      </c>
      <c r="AI19" s="15">
        <f t="shared" si="13"/>
        <v>6.6666666666666679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2.0299999999999998</v>
      </c>
      <c r="AR19" s="15" t="e">
        <f t="shared" si="16"/>
        <v>#DIV/0!</v>
      </c>
      <c r="AS19" s="12">
        <f t="shared" si="17"/>
        <v>120.22</v>
      </c>
      <c r="AT19" s="12">
        <f t="shared" si="18"/>
        <v>247.77999999999997</v>
      </c>
      <c r="AU19" s="15">
        <f t="shared" si="19"/>
        <v>206.10547329895189</v>
      </c>
    </row>
    <row r="20" spans="1:47" x14ac:dyDescent="0.25">
      <c r="A20" s="12">
        <v>14</v>
      </c>
      <c r="B20" s="13" t="s">
        <v>40</v>
      </c>
      <c r="C20" s="12">
        <v>3</v>
      </c>
      <c r="D20" s="12">
        <v>5</v>
      </c>
      <c r="E20" s="12">
        <v>2</v>
      </c>
      <c r="F20" s="12">
        <v>0</v>
      </c>
      <c r="G20" s="12">
        <v>0</v>
      </c>
      <c r="H20" s="15" t="e">
        <f t="shared" si="0"/>
        <v>#DIV/0!</v>
      </c>
      <c r="I20" s="12">
        <v>0.25</v>
      </c>
      <c r="J20" s="12">
        <v>2.84</v>
      </c>
      <c r="K20" s="15">
        <f t="shared" si="1"/>
        <v>1136</v>
      </c>
      <c r="L20" s="12">
        <f t="shared" si="2"/>
        <v>0.25</v>
      </c>
      <c r="M20" s="12">
        <f t="shared" si="3"/>
        <v>2.84</v>
      </c>
      <c r="N20" s="15">
        <f t="shared" si="4"/>
        <v>1136</v>
      </c>
      <c r="O20" s="12">
        <v>0</v>
      </c>
      <c r="P20" s="12">
        <v>0</v>
      </c>
      <c r="Q20" s="15" t="e">
        <f t="shared" si="5"/>
        <v>#DIV/0!</v>
      </c>
      <c r="R20" s="12">
        <v>0.36</v>
      </c>
      <c r="S20" s="12">
        <v>0.79</v>
      </c>
      <c r="T20" s="15">
        <f t="shared" si="6"/>
        <v>219.44444444444446</v>
      </c>
      <c r="U20" s="12">
        <f t="shared" si="7"/>
        <v>0.61</v>
      </c>
      <c r="V20" s="12">
        <f t="shared" si="8"/>
        <v>3.63</v>
      </c>
      <c r="W20" s="15">
        <f t="shared" si="9"/>
        <v>595.08196721311469</v>
      </c>
      <c r="X20" s="12">
        <v>0</v>
      </c>
      <c r="Y20" s="12">
        <v>1.79</v>
      </c>
      <c r="Z20" s="15" t="e">
        <f t="shared" si="10"/>
        <v>#DIV/0!</v>
      </c>
      <c r="AA20" s="12">
        <v>0</v>
      </c>
      <c r="AB20" s="12">
        <v>0</v>
      </c>
      <c r="AC20" s="15">
        <f t="shared" si="11"/>
        <v>219.44444444444446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0.15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94.37</v>
      </c>
      <c r="AQ20" s="12">
        <v>12.99</v>
      </c>
      <c r="AR20" s="15">
        <f t="shared" si="16"/>
        <v>13.764967680406908</v>
      </c>
      <c r="AS20" s="12">
        <f t="shared" si="17"/>
        <v>94.98</v>
      </c>
      <c r="AT20" s="12">
        <f t="shared" si="18"/>
        <v>18.560000000000002</v>
      </c>
      <c r="AU20" s="15">
        <f t="shared" si="19"/>
        <v>19.540955990734894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1</v>
      </c>
      <c r="E21" s="12">
        <v>2</v>
      </c>
      <c r="F21" s="12">
        <v>108.4</v>
      </c>
      <c r="G21" s="12">
        <v>120.21</v>
      </c>
      <c r="H21" s="15">
        <f t="shared" si="0"/>
        <v>110.89483394833948</v>
      </c>
      <c r="I21" s="12">
        <v>2.1800000000000002</v>
      </c>
      <c r="J21" s="12">
        <v>0.47</v>
      </c>
      <c r="K21" s="15">
        <f t="shared" si="1"/>
        <v>21.559633027522935</v>
      </c>
      <c r="L21" s="12">
        <f t="shared" si="2"/>
        <v>110.58000000000001</v>
      </c>
      <c r="M21" s="12">
        <f t="shared" si="3"/>
        <v>120.67999999999999</v>
      </c>
      <c r="N21" s="15">
        <f t="shared" si="4"/>
        <v>109.13365888949176</v>
      </c>
      <c r="O21" s="12">
        <v>0</v>
      </c>
      <c r="P21" s="12">
        <v>0</v>
      </c>
      <c r="Q21" s="15" t="e">
        <f t="shared" si="5"/>
        <v>#DIV/0!</v>
      </c>
      <c r="R21" s="12">
        <v>0</v>
      </c>
      <c r="S21" s="12">
        <v>0.03</v>
      </c>
      <c r="T21" s="15" t="e">
        <f t="shared" si="6"/>
        <v>#DIV/0!</v>
      </c>
      <c r="U21" s="12">
        <f t="shared" si="7"/>
        <v>110.58000000000001</v>
      </c>
      <c r="V21" s="12">
        <f t="shared" si="8"/>
        <v>120.71</v>
      </c>
      <c r="W21" s="15">
        <f t="shared" si="9"/>
        <v>109.16078856936153</v>
      </c>
      <c r="X21" s="12">
        <v>28.65</v>
      </c>
      <c r="Y21" s="12">
        <v>18.739999999999998</v>
      </c>
      <c r="Z21" s="15">
        <f t="shared" si="10"/>
        <v>65.410122164048872</v>
      </c>
      <c r="AA21" s="12">
        <v>0</v>
      </c>
      <c r="AB21" s="12">
        <v>0</v>
      </c>
      <c r="AC21" s="15" t="e">
        <f t="shared" si="11"/>
        <v>#DIV/0!</v>
      </c>
      <c r="AD21" s="12">
        <v>0</v>
      </c>
      <c r="AE21" s="12">
        <v>0</v>
      </c>
      <c r="AF21" s="15" t="e">
        <f t="shared" si="12"/>
        <v>#DIV/0!</v>
      </c>
      <c r="AG21" s="12">
        <v>5.51</v>
      </c>
      <c r="AH21" s="12">
        <v>0.39</v>
      </c>
      <c r="AI21" s="15">
        <f t="shared" si="13"/>
        <v>7.0780399274047197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37.26</v>
      </c>
      <c r="AQ21" s="12">
        <v>2.33</v>
      </c>
      <c r="AR21" s="15">
        <f t="shared" si="16"/>
        <v>6.253354804079442</v>
      </c>
      <c r="AS21" s="12">
        <f t="shared" si="17"/>
        <v>182</v>
      </c>
      <c r="AT21" s="12">
        <f t="shared" si="18"/>
        <v>142.16999999999999</v>
      </c>
      <c r="AU21" s="15">
        <f t="shared" si="19"/>
        <v>78.115384615384613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4</v>
      </c>
      <c r="E22" s="12">
        <v>6</v>
      </c>
      <c r="F22" s="12">
        <v>21.4</v>
      </c>
      <c r="G22" s="12">
        <v>15.88</v>
      </c>
      <c r="H22" s="15">
        <f t="shared" si="0"/>
        <v>74.205607476635521</v>
      </c>
      <c r="I22" s="12">
        <v>38.380000000000003</v>
      </c>
      <c r="J22" s="12">
        <v>26.25</v>
      </c>
      <c r="K22" s="15">
        <f t="shared" si="1"/>
        <v>68.394997394476292</v>
      </c>
      <c r="L22" s="12">
        <f t="shared" si="2"/>
        <v>59.78</v>
      </c>
      <c r="M22" s="12">
        <f t="shared" si="3"/>
        <v>42.13</v>
      </c>
      <c r="N22" s="15">
        <f t="shared" si="4"/>
        <v>70.475075276012049</v>
      </c>
      <c r="O22" s="12">
        <v>0</v>
      </c>
      <c r="P22" s="12">
        <v>0</v>
      </c>
      <c r="Q22" s="15" t="e">
        <f t="shared" si="5"/>
        <v>#DIV/0!</v>
      </c>
      <c r="R22" s="12">
        <v>0.13</v>
      </c>
      <c r="S22" s="12">
        <v>1.1299999999999999</v>
      </c>
      <c r="T22" s="15">
        <f t="shared" si="6"/>
        <v>869.23076923076917</v>
      </c>
      <c r="U22" s="12">
        <f t="shared" si="7"/>
        <v>59.910000000000004</v>
      </c>
      <c r="V22" s="12">
        <f t="shared" si="8"/>
        <v>43.260000000000005</v>
      </c>
      <c r="W22" s="15">
        <f t="shared" si="9"/>
        <v>72.208312468703056</v>
      </c>
      <c r="X22" s="12">
        <v>168.89</v>
      </c>
      <c r="Y22" s="12">
        <v>97.34</v>
      </c>
      <c r="Z22" s="15">
        <f t="shared" si="10"/>
        <v>57.63514713718989</v>
      </c>
      <c r="AA22" s="12">
        <v>0</v>
      </c>
      <c r="AB22" s="12">
        <v>0</v>
      </c>
      <c r="AC22" s="15">
        <f t="shared" si="11"/>
        <v>869.23076923076917</v>
      </c>
      <c r="AD22" s="12">
        <v>0.16</v>
      </c>
      <c r="AE22" s="12">
        <v>0.11</v>
      </c>
      <c r="AF22" s="15">
        <f t="shared" si="12"/>
        <v>68.75</v>
      </c>
      <c r="AG22" s="12">
        <v>4.34</v>
      </c>
      <c r="AH22" s="12">
        <v>7.36</v>
      </c>
      <c r="AI22" s="15">
        <f t="shared" si="13"/>
        <v>169.58525345622121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83.42</v>
      </c>
      <c r="AQ22" s="12">
        <v>22.85</v>
      </c>
      <c r="AR22" s="15">
        <f t="shared" si="16"/>
        <v>27.391512826660275</v>
      </c>
      <c r="AS22" s="12">
        <f t="shared" si="17"/>
        <v>316.71999999999997</v>
      </c>
      <c r="AT22" s="12">
        <f t="shared" si="18"/>
        <v>170.92000000000004</v>
      </c>
      <c r="AU22" s="15">
        <f t="shared" si="19"/>
        <v>53.965647890881549</v>
      </c>
    </row>
    <row r="23" spans="1:47" x14ac:dyDescent="0.25">
      <c r="A23" s="12">
        <v>17</v>
      </c>
      <c r="B23" s="13" t="s">
        <v>43</v>
      </c>
      <c r="C23" s="12">
        <v>4</v>
      </c>
      <c r="D23" s="12">
        <v>4</v>
      </c>
      <c r="E23" s="12">
        <v>5</v>
      </c>
      <c r="F23" s="12">
        <v>186.95</v>
      </c>
      <c r="G23" s="12">
        <v>20.02</v>
      </c>
      <c r="H23" s="15">
        <f t="shared" si="0"/>
        <v>10.708745653918159</v>
      </c>
      <c r="I23" s="12">
        <v>32.130000000000003</v>
      </c>
      <c r="J23" s="12">
        <v>180.54</v>
      </c>
      <c r="K23" s="15">
        <f t="shared" si="1"/>
        <v>561.90476190476181</v>
      </c>
      <c r="L23" s="12">
        <f t="shared" si="2"/>
        <v>219.07999999999998</v>
      </c>
      <c r="M23" s="12">
        <f t="shared" si="3"/>
        <v>200.56</v>
      </c>
      <c r="N23" s="15">
        <f t="shared" si="4"/>
        <v>91.546467044002199</v>
      </c>
      <c r="O23" s="12">
        <v>0</v>
      </c>
      <c r="P23" s="12">
        <v>0</v>
      </c>
      <c r="Q23" s="15" t="e">
        <f t="shared" si="5"/>
        <v>#DIV/0!</v>
      </c>
      <c r="R23" s="12">
        <v>0.34</v>
      </c>
      <c r="S23" s="12">
        <v>9.4499999999999993</v>
      </c>
      <c r="T23" s="15">
        <f t="shared" si="6"/>
        <v>2779.411764705882</v>
      </c>
      <c r="U23" s="12">
        <f t="shared" si="7"/>
        <v>219.42</v>
      </c>
      <c r="V23" s="12">
        <f t="shared" si="8"/>
        <v>210.01</v>
      </c>
      <c r="W23" s="15">
        <f t="shared" si="9"/>
        <v>95.711421019050221</v>
      </c>
      <c r="X23" s="12">
        <v>298.61</v>
      </c>
      <c r="Y23" s="12">
        <v>151.37</v>
      </c>
      <c r="Z23" s="15">
        <f t="shared" si="10"/>
        <v>50.691537456883559</v>
      </c>
      <c r="AA23" s="12">
        <v>0</v>
      </c>
      <c r="AB23" s="12">
        <v>0</v>
      </c>
      <c r="AC23" s="15">
        <f t="shared" si="11"/>
        <v>2779.411764705882</v>
      </c>
      <c r="AD23" s="12">
        <v>3.5</v>
      </c>
      <c r="AE23" s="12">
        <v>1.1599999999999999</v>
      </c>
      <c r="AF23" s="15">
        <f t="shared" si="12"/>
        <v>33.142857142857139</v>
      </c>
      <c r="AG23" s="12">
        <v>3.63</v>
      </c>
      <c r="AH23" s="12">
        <v>0.43</v>
      </c>
      <c r="AI23" s="15">
        <f t="shared" si="13"/>
        <v>11.84573002754821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525.16</v>
      </c>
      <c r="AT23" s="12">
        <f t="shared" si="18"/>
        <v>362.97</v>
      </c>
      <c r="AU23" s="15">
        <f t="shared" si="19"/>
        <v>69.116078909284795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0</v>
      </c>
      <c r="E24" s="12">
        <v>2</v>
      </c>
      <c r="F24" s="12">
        <v>70.209999999999994</v>
      </c>
      <c r="G24" s="12">
        <v>47.85</v>
      </c>
      <c r="H24" s="15">
        <f t="shared" si="0"/>
        <v>68.152684802734669</v>
      </c>
      <c r="I24" s="12">
        <v>14.83</v>
      </c>
      <c r="J24" s="12">
        <v>7.01</v>
      </c>
      <c r="K24" s="15">
        <f t="shared" si="1"/>
        <v>47.269049224544837</v>
      </c>
      <c r="L24" s="12">
        <f t="shared" si="2"/>
        <v>85.039999999999992</v>
      </c>
      <c r="M24" s="12">
        <f t="shared" si="3"/>
        <v>54.86</v>
      </c>
      <c r="N24" s="15">
        <f t="shared" si="4"/>
        <v>64.510818438381946</v>
      </c>
      <c r="O24" s="12">
        <v>0</v>
      </c>
      <c r="P24" s="12">
        <v>0</v>
      </c>
      <c r="Q24" s="15" t="e">
        <f t="shared" si="5"/>
        <v>#DIV/0!</v>
      </c>
      <c r="R24" s="12">
        <v>0.11</v>
      </c>
      <c r="S24" s="12">
        <v>0.18</v>
      </c>
      <c r="T24" s="15">
        <f t="shared" si="6"/>
        <v>163.63636363636363</v>
      </c>
      <c r="U24" s="12">
        <f t="shared" si="7"/>
        <v>85.149999999999991</v>
      </c>
      <c r="V24" s="12">
        <f t="shared" si="8"/>
        <v>55.04</v>
      </c>
      <c r="W24" s="15">
        <f t="shared" si="9"/>
        <v>64.63887257780388</v>
      </c>
      <c r="X24" s="12">
        <v>12.7</v>
      </c>
      <c r="Y24" s="12">
        <v>7.37</v>
      </c>
      <c r="Z24" s="15">
        <f t="shared" si="10"/>
        <v>58.031496062992126</v>
      </c>
      <c r="AA24" s="12">
        <v>0</v>
      </c>
      <c r="AB24" s="12">
        <v>0</v>
      </c>
      <c r="AC24" s="15">
        <f t="shared" si="11"/>
        <v>163.63636363636363</v>
      </c>
      <c r="AD24" s="12">
        <v>0.65</v>
      </c>
      <c r="AE24" s="12">
        <v>0.06</v>
      </c>
      <c r="AF24" s="15">
        <f t="shared" si="12"/>
        <v>9.2307692307692299</v>
      </c>
      <c r="AG24" s="12">
        <v>0</v>
      </c>
      <c r="AH24" s="12">
        <v>0</v>
      </c>
      <c r="AI24" s="15" t="e">
        <f t="shared" si="13"/>
        <v>#DIV/0!</v>
      </c>
      <c r="AJ24" s="12">
        <v>2.82</v>
      </c>
      <c r="AK24" s="12">
        <v>0.22</v>
      </c>
      <c r="AL24" s="15">
        <f t="shared" si="14"/>
        <v>7.8014184397163122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101.32</v>
      </c>
      <c r="AT24" s="12">
        <f t="shared" si="18"/>
        <v>62.69</v>
      </c>
      <c r="AU24" s="15">
        <f t="shared" si="19"/>
        <v>61.873272799052501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5" t="e">
        <f t="shared" si="0"/>
        <v>#DIV/0!</v>
      </c>
      <c r="I25" s="12">
        <v>20.170000000000002</v>
      </c>
      <c r="J25" s="12">
        <v>28.06</v>
      </c>
      <c r="K25" s="15">
        <f t="shared" si="1"/>
        <v>139.11750123946453</v>
      </c>
      <c r="L25" s="12">
        <f t="shared" si="2"/>
        <v>20.170000000000002</v>
      </c>
      <c r="M25" s="12">
        <f t="shared" si="3"/>
        <v>28.06</v>
      </c>
      <c r="N25" s="15">
        <f t="shared" si="4"/>
        <v>139.11750123946453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20.170000000000002</v>
      </c>
      <c r="V25" s="12">
        <f t="shared" si="8"/>
        <v>28.06</v>
      </c>
      <c r="W25" s="15">
        <f t="shared" si="9"/>
        <v>139.11750123946453</v>
      </c>
      <c r="X25" s="12">
        <v>2.35</v>
      </c>
      <c r="Y25" s="12">
        <v>17.43</v>
      </c>
      <c r="Z25" s="15">
        <f t="shared" si="10"/>
        <v>741.70212765957444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22.520000000000003</v>
      </c>
      <c r="AT25" s="12">
        <f t="shared" si="18"/>
        <v>45.489999999999995</v>
      </c>
      <c r="AU25" s="15">
        <f t="shared" si="19"/>
        <v>201.99822380106568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2</v>
      </c>
      <c r="F27" s="12">
        <v>2.1</v>
      </c>
      <c r="G27" s="12">
        <v>2.2599999999999998</v>
      </c>
      <c r="H27" s="15">
        <f t="shared" si="0"/>
        <v>107.61904761904762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2.1</v>
      </c>
      <c r="M27" s="12">
        <f t="shared" si="3"/>
        <v>2.2599999999999998</v>
      </c>
      <c r="N27" s="15">
        <f t="shared" si="4"/>
        <v>107.61904761904762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2.1</v>
      </c>
      <c r="V27" s="12">
        <f t="shared" si="8"/>
        <v>2.2599999999999998</v>
      </c>
      <c r="W27" s="15">
        <f t="shared" si="9"/>
        <v>107.61904761904762</v>
      </c>
      <c r="X27" s="12">
        <v>2.16</v>
      </c>
      <c r="Y27" s="12">
        <v>0.45</v>
      </c>
      <c r="Z27" s="15">
        <f t="shared" si="10"/>
        <v>20.833333333333332</v>
      </c>
      <c r="AA27" s="12">
        <v>0</v>
      </c>
      <c r="AB27" s="12">
        <v>0</v>
      </c>
      <c r="AC27" s="15" t="e">
        <f t="shared" si="11"/>
        <v>#DIV/0!</v>
      </c>
      <c r="AD27" s="12">
        <v>0.87</v>
      </c>
      <c r="AE27" s="12">
        <v>0.05</v>
      </c>
      <c r="AF27" s="15">
        <f t="shared" si="12"/>
        <v>5.7471264367816097</v>
      </c>
      <c r="AG27" s="12">
        <v>3.26</v>
      </c>
      <c r="AH27" s="12">
        <v>0.53</v>
      </c>
      <c r="AI27" s="15">
        <f t="shared" si="13"/>
        <v>16.257668711656443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8.39</v>
      </c>
      <c r="AT27" s="12">
        <f t="shared" si="18"/>
        <v>3.29</v>
      </c>
      <c r="AU27" s="15">
        <f t="shared" si="19"/>
        <v>39.213349225268175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2</v>
      </c>
      <c r="F28" s="12">
        <v>10.07</v>
      </c>
      <c r="G28" s="12">
        <v>0.53</v>
      </c>
      <c r="H28" s="15">
        <f t="shared" si="0"/>
        <v>5.2631578947368425</v>
      </c>
      <c r="I28" s="12">
        <v>50.5</v>
      </c>
      <c r="J28" s="12">
        <v>53.66</v>
      </c>
      <c r="K28" s="15">
        <f t="shared" si="1"/>
        <v>106.25742574257424</v>
      </c>
      <c r="L28" s="12">
        <f t="shared" si="2"/>
        <v>60.57</v>
      </c>
      <c r="M28" s="12">
        <f t="shared" si="3"/>
        <v>54.19</v>
      </c>
      <c r="N28" s="15">
        <f t="shared" si="4"/>
        <v>89.466732705960041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60.57</v>
      </c>
      <c r="V28" s="12">
        <f t="shared" si="8"/>
        <v>54.19</v>
      </c>
      <c r="W28" s="15">
        <f t="shared" si="9"/>
        <v>89.466732705960041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60.57</v>
      </c>
      <c r="AT28" s="12">
        <f t="shared" si="18"/>
        <v>54.19</v>
      </c>
      <c r="AU28" s="15">
        <f t="shared" si="19"/>
        <v>89.466732705960041</v>
      </c>
    </row>
    <row r="29" spans="1:47" x14ac:dyDescent="0.25">
      <c r="A29" s="12">
        <v>23</v>
      </c>
      <c r="B29" s="13" t="s">
        <v>49</v>
      </c>
      <c r="C29" s="12">
        <v>27</v>
      </c>
      <c r="D29" s="12">
        <v>14</v>
      </c>
      <c r="E29" s="12">
        <v>5</v>
      </c>
      <c r="F29" s="12">
        <v>902.53</v>
      </c>
      <c r="G29" s="12">
        <v>567.64</v>
      </c>
      <c r="H29" s="15">
        <f t="shared" si="0"/>
        <v>62.894308222441367</v>
      </c>
      <c r="I29" s="12">
        <v>5.41</v>
      </c>
      <c r="J29" s="12">
        <v>0.48</v>
      </c>
      <c r="K29" s="15">
        <f t="shared" si="1"/>
        <v>8.8724584103512019</v>
      </c>
      <c r="L29" s="12">
        <f t="shared" si="2"/>
        <v>907.93999999999994</v>
      </c>
      <c r="M29" s="12">
        <f t="shared" si="3"/>
        <v>568.12</v>
      </c>
      <c r="N29" s="15">
        <f t="shared" si="4"/>
        <v>62.572416679516273</v>
      </c>
      <c r="O29" s="12">
        <v>0</v>
      </c>
      <c r="P29" s="12">
        <v>0</v>
      </c>
      <c r="Q29" s="15" t="e">
        <f t="shared" si="5"/>
        <v>#DIV/0!</v>
      </c>
      <c r="R29" s="12">
        <v>3.8</v>
      </c>
      <c r="S29" s="12">
        <v>0.37</v>
      </c>
      <c r="T29" s="15">
        <f t="shared" si="6"/>
        <v>9.7368421052631575</v>
      </c>
      <c r="U29" s="12">
        <f t="shared" si="7"/>
        <v>911.7399999999999</v>
      </c>
      <c r="V29" s="12">
        <f t="shared" si="8"/>
        <v>568.49</v>
      </c>
      <c r="W29" s="15">
        <f t="shared" si="9"/>
        <v>62.352205672669847</v>
      </c>
      <c r="X29" s="12">
        <v>190.81</v>
      </c>
      <c r="Y29" s="12">
        <v>65.61</v>
      </c>
      <c r="Z29" s="15">
        <f t="shared" si="10"/>
        <v>34.384990304491382</v>
      </c>
      <c r="AA29" s="12">
        <v>0</v>
      </c>
      <c r="AB29" s="12">
        <v>0</v>
      </c>
      <c r="AC29" s="15">
        <f t="shared" si="11"/>
        <v>9.7368421052631575</v>
      </c>
      <c r="AD29" s="12">
        <v>2.39</v>
      </c>
      <c r="AE29" s="12">
        <v>0.43</v>
      </c>
      <c r="AF29" s="15">
        <f t="shared" si="12"/>
        <v>17.99163179916318</v>
      </c>
      <c r="AG29" s="12">
        <v>24.87</v>
      </c>
      <c r="AH29" s="12">
        <v>4.01</v>
      </c>
      <c r="AI29" s="15">
        <f t="shared" si="13"/>
        <v>16.123843988741456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1.2</v>
      </c>
      <c r="AQ29" s="12">
        <v>0.02</v>
      </c>
      <c r="AR29" s="15">
        <f t="shared" si="16"/>
        <v>1.6666666666666667</v>
      </c>
      <c r="AS29" s="12">
        <f t="shared" si="17"/>
        <v>1131.01</v>
      </c>
      <c r="AT29" s="12">
        <f t="shared" si="18"/>
        <v>638.55999999999995</v>
      </c>
      <c r="AU29" s="15">
        <f t="shared" si="19"/>
        <v>56.459270917144842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1</v>
      </c>
      <c r="F30" s="12">
        <v>0</v>
      </c>
      <c r="G30" s="12">
        <v>41.67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41.67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3.15</v>
      </c>
      <c r="T30" s="15" t="e">
        <f t="shared" si="6"/>
        <v>#DIV/0!</v>
      </c>
      <c r="U30" s="12">
        <f t="shared" si="7"/>
        <v>0</v>
      </c>
      <c r="V30" s="12">
        <f t="shared" si="8"/>
        <v>44.82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0.02</v>
      </c>
      <c r="AF30" s="15" t="e">
        <f t="shared" si="12"/>
        <v>#DIV/0!</v>
      </c>
      <c r="AG30" s="12">
        <v>0</v>
      </c>
      <c r="AH30" s="12">
        <v>1.44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0.04</v>
      </c>
      <c r="AO30" s="15" t="e">
        <f t="shared" si="15"/>
        <v>#DIV/0!</v>
      </c>
      <c r="AP30" s="12">
        <v>0</v>
      </c>
      <c r="AQ30" s="12">
        <v>0.23</v>
      </c>
      <c r="AR30" s="15" t="e">
        <f t="shared" si="16"/>
        <v>#DIV/0!</v>
      </c>
      <c r="AS30" s="12">
        <f t="shared" si="17"/>
        <v>0</v>
      </c>
      <c r="AT30" s="12">
        <f t="shared" si="18"/>
        <v>46.55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2</v>
      </c>
      <c r="F31" s="12">
        <v>0</v>
      </c>
      <c r="G31" s="12">
        <v>0</v>
      </c>
      <c r="H31" s="15" t="e">
        <f t="shared" si="0"/>
        <v>#DIV/0!</v>
      </c>
      <c r="I31" s="12">
        <v>572.44000000000005</v>
      </c>
      <c r="J31" s="12">
        <v>519.42999999999995</v>
      </c>
      <c r="K31" s="15">
        <f t="shared" si="1"/>
        <v>90.739640835720763</v>
      </c>
      <c r="L31" s="12">
        <f t="shared" si="2"/>
        <v>572.44000000000005</v>
      </c>
      <c r="M31" s="12">
        <f t="shared" si="3"/>
        <v>519.42999999999995</v>
      </c>
      <c r="N31" s="15">
        <f t="shared" si="4"/>
        <v>90.739640835720763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572.44000000000005</v>
      </c>
      <c r="V31" s="12">
        <f t="shared" si="8"/>
        <v>519.42999999999995</v>
      </c>
      <c r="W31" s="15">
        <f t="shared" si="9"/>
        <v>90.739640835720763</v>
      </c>
      <c r="X31" s="12">
        <v>23.9</v>
      </c>
      <c r="Y31" s="12">
        <v>9.1</v>
      </c>
      <c r="Z31" s="15">
        <f t="shared" si="10"/>
        <v>38.07531380753138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158.41</v>
      </c>
      <c r="AH31" s="12">
        <v>12.59</v>
      </c>
      <c r="AI31" s="15">
        <f t="shared" si="13"/>
        <v>7.9477305725648639</v>
      </c>
      <c r="AJ31" s="12">
        <v>86.84</v>
      </c>
      <c r="AK31" s="12">
        <v>7.29</v>
      </c>
      <c r="AL31" s="15">
        <f t="shared" si="14"/>
        <v>8.3947489636112387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841.59</v>
      </c>
      <c r="AT31" s="12">
        <f t="shared" si="18"/>
        <v>548.41</v>
      </c>
      <c r="AU31" s="15">
        <f t="shared" si="19"/>
        <v>65.163559452940262</v>
      </c>
    </row>
    <row r="32" spans="1:47" x14ac:dyDescent="0.25">
      <c r="A32" s="12">
        <v>26</v>
      </c>
      <c r="B32" s="13" t="s">
        <v>52</v>
      </c>
      <c r="C32" s="12">
        <v>3</v>
      </c>
      <c r="D32" s="12">
        <v>4</v>
      </c>
      <c r="E32" s="12">
        <v>3</v>
      </c>
      <c r="F32" s="12">
        <v>183.41</v>
      </c>
      <c r="G32" s="12">
        <v>180.27</v>
      </c>
      <c r="H32" s="15">
        <f t="shared" si="0"/>
        <v>98.287988659287933</v>
      </c>
      <c r="I32" s="12">
        <v>39.92</v>
      </c>
      <c r="J32" s="12">
        <v>7.28</v>
      </c>
      <c r="K32" s="15">
        <f t="shared" si="1"/>
        <v>18.236472945891784</v>
      </c>
      <c r="L32" s="12">
        <f t="shared" si="2"/>
        <v>223.32999999999998</v>
      </c>
      <c r="M32" s="12">
        <f t="shared" si="3"/>
        <v>187.55</v>
      </c>
      <c r="N32" s="15">
        <f t="shared" si="4"/>
        <v>83.978865356199364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223.32999999999998</v>
      </c>
      <c r="V32" s="12">
        <f t="shared" si="8"/>
        <v>187.55</v>
      </c>
      <c r="W32" s="15">
        <f t="shared" si="9"/>
        <v>83.978865356199364</v>
      </c>
      <c r="X32" s="12">
        <v>47.5</v>
      </c>
      <c r="Y32" s="12">
        <v>15.03</v>
      </c>
      <c r="Z32" s="15">
        <f t="shared" si="10"/>
        <v>31.642105263157895</v>
      </c>
      <c r="AA32" s="12">
        <v>0</v>
      </c>
      <c r="AB32" s="12">
        <v>0</v>
      </c>
      <c r="AC32" s="15" t="e">
        <f t="shared" si="11"/>
        <v>#DIV/0!</v>
      </c>
      <c r="AD32" s="12">
        <v>0.09</v>
      </c>
      <c r="AE32" s="12">
        <v>0.11</v>
      </c>
      <c r="AF32" s="15">
        <f t="shared" si="12"/>
        <v>122.22222222222223</v>
      </c>
      <c r="AG32" s="12">
        <v>1.19</v>
      </c>
      <c r="AH32" s="12">
        <v>0.39</v>
      </c>
      <c r="AI32" s="15">
        <f t="shared" si="13"/>
        <v>32.773109243697476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0.01</v>
      </c>
      <c r="AQ32" s="12">
        <v>0</v>
      </c>
      <c r="AR32" s="15">
        <f t="shared" si="16"/>
        <v>0</v>
      </c>
      <c r="AS32" s="12">
        <f t="shared" si="17"/>
        <v>272.11999999999995</v>
      </c>
      <c r="AT32" s="12">
        <f t="shared" si="18"/>
        <v>203.08</v>
      </c>
      <c r="AU32" s="15">
        <f t="shared" si="19"/>
        <v>74.628840217551101</v>
      </c>
    </row>
    <row r="33" spans="1:47" x14ac:dyDescent="0.25">
      <c r="A33" s="12">
        <v>27</v>
      </c>
      <c r="B33" s="13" t="s">
        <v>53</v>
      </c>
      <c r="C33" s="12">
        <v>2</v>
      </c>
      <c r="D33" s="12">
        <v>1</v>
      </c>
      <c r="E33" s="12">
        <v>2</v>
      </c>
      <c r="F33" s="12">
        <v>1.77</v>
      </c>
      <c r="G33" s="12">
        <v>0.7</v>
      </c>
      <c r="H33" s="15">
        <f t="shared" si="0"/>
        <v>39.548022598870055</v>
      </c>
      <c r="I33" s="12">
        <v>169.85</v>
      </c>
      <c r="J33" s="12">
        <v>150.86000000000001</v>
      </c>
      <c r="K33" s="15">
        <f t="shared" si="1"/>
        <v>88.81954665881662</v>
      </c>
      <c r="L33" s="12">
        <f t="shared" si="2"/>
        <v>171.62</v>
      </c>
      <c r="M33" s="12">
        <f t="shared" si="3"/>
        <v>151.56</v>
      </c>
      <c r="N33" s="15">
        <f t="shared" si="4"/>
        <v>88.311385619391686</v>
      </c>
      <c r="O33" s="12">
        <v>0</v>
      </c>
      <c r="P33" s="12">
        <v>3.52</v>
      </c>
      <c r="Q33" s="15" t="e">
        <f t="shared" si="5"/>
        <v>#DIV/0!</v>
      </c>
      <c r="R33" s="12">
        <v>1.98</v>
      </c>
      <c r="S33" s="12">
        <v>1.2</v>
      </c>
      <c r="T33" s="15">
        <f t="shared" si="6"/>
        <v>60.606060606060609</v>
      </c>
      <c r="U33" s="12">
        <f t="shared" si="7"/>
        <v>173.6</v>
      </c>
      <c r="V33" s="12">
        <f t="shared" si="8"/>
        <v>156.28</v>
      </c>
      <c r="W33" s="15">
        <f t="shared" si="9"/>
        <v>90.023041474654391</v>
      </c>
      <c r="X33" s="12">
        <v>15.57</v>
      </c>
      <c r="Y33" s="12">
        <v>4.8099999999999996</v>
      </c>
      <c r="Z33" s="15">
        <f t="shared" si="10"/>
        <v>30.892742453436089</v>
      </c>
      <c r="AA33" s="12">
        <v>0</v>
      </c>
      <c r="AB33" s="12">
        <v>0</v>
      </c>
      <c r="AC33" s="15">
        <f t="shared" si="11"/>
        <v>60.606060606060609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27.97</v>
      </c>
      <c r="AQ33" s="12">
        <v>13.57</v>
      </c>
      <c r="AR33" s="15">
        <f t="shared" si="16"/>
        <v>48.516267429388634</v>
      </c>
      <c r="AS33" s="12">
        <f t="shared" si="17"/>
        <v>217.14</v>
      </c>
      <c r="AT33" s="12">
        <f t="shared" si="18"/>
        <v>174.66</v>
      </c>
      <c r="AU33" s="15">
        <f t="shared" si="19"/>
        <v>80.436584691903846</v>
      </c>
    </row>
    <row r="34" spans="1:47" x14ac:dyDescent="0.25">
      <c r="A34" s="12">
        <v>28</v>
      </c>
      <c r="B34" s="13" t="s">
        <v>54</v>
      </c>
      <c r="C34" s="12">
        <v>5</v>
      </c>
      <c r="D34" s="12">
        <v>6</v>
      </c>
      <c r="E34" s="12">
        <v>2</v>
      </c>
      <c r="F34" s="12">
        <v>0</v>
      </c>
      <c r="G34" s="12">
        <v>217.31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217.31</v>
      </c>
      <c r="N34" s="15" t="e">
        <f t="shared" si="4"/>
        <v>#DIV/0!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0.47</v>
      </c>
      <c r="T34" s="15" t="e">
        <f t="shared" si="6"/>
        <v>#DIV/0!</v>
      </c>
      <c r="U34" s="12">
        <f t="shared" si="7"/>
        <v>0</v>
      </c>
      <c r="V34" s="12">
        <f t="shared" si="8"/>
        <v>217.78</v>
      </c>
      <c r="W34" s="15" t="e">
        <f t="shared" si="9"/>
        <v>#DIV/0!</v>
      </c>
      <c r="X34" s="12">
        <v>0</v>
      </c>
      <c r="Y34" s="12">
        <v>7.97</v>
      </c>
      <c r="Z34" s="15" t="e">
        <f t="shared" si="10"/>
        <v>#DIV/0!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0</v>
      </c>
      <c r="AT34" s="12">
        <f t="shared" si="18"/>
        <v>225.75</v>
      </c>
      <c r="AU34" s="15" t="e">
        <f t="shared" si="19"/>
        <v>#DIV/0!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0</v>
      </c>
      <c r="E35" s="12">
        <v>0</v>
      </c>
      <c r="F35" s="12">
        <v>3.02</v>
      </c>
      <c r="G35" s="12">
        <v>2.16</v>
      </c>
      <c r="H35" s="15">
        <f t="shared" si="0"/>
        <v>71.523178807947019</v>
      </c>
      <c r="I35" s="12">
        <v>68.44</v>
      </c>
      <c r="J35" s="12">
        <v>96.23</v>
      </c>
      <c r="K35" s="15">
        <f t="shared" si="1"/>
        <v>140.60490940970195</v>
      </c>
      <c r="L35" s="12">
        <f t="shared" si="2"/>
        <v>71.459999999999994</v>
      </c>
      <c r="M35" s="12">
        <f t="shared" si="3"/>
        <v>98.39</v>
      </c>
      <c r="N35" s="15">
        <f t="shared" si="4"/>
        <v>137.685418415897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71.459999999999994</v>
      </c>
      <c r="V35" s="12">
        <f t="shared" si="8"/>
        <v>98.39</v>
      </c>
      <c r="W35" s="15">
        <f t="shared" si="9"/>
        <v>137.685418415897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5.66</v>
      </c>
      <c r="AQ35" s="12">
        <v>1.1299999999999999</v>
      </c>
      <c r="AR35" s="15">
        <f t="shared" si="16"/>
        <v>19.96466431095406</v>
      </c>
      <c r="AS35" s="12">
        <f t="shared" si="17"/>
        <v>77.11999999999999</v>
      </c>
      <c r="AT35" s="12">
        <f t="shared" si="18"/>
        <v>99.52</v>
      </c>
      <c r="AU35" s="15">
        <f t="shared" si="19"/>
        <v>129.04564315352698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2</v>
      </c>
      <c r="F36" s="12">
        <v>120.62</v>
      </c>
      <c r="G36" s="12">
        <v>108.49</v>
      </c>
      <c r="H36" s="15">
        <f t="shared" si="0"/>
        <v>89.943624606201283</v>
      </c>
      <c r="I36" s="12">
        <v>1.1299999999999999</v>
      </c>
      <c r="J36" s="12">
        <v>0.18</v>
      </c>
      <c r="K36" s="15">
        <f t="shared" si="1"/>
        <v>15.929203539823009</v>
      </c>
      <c r="L36" s="12">
        <f t="shared" si="2"/>
        <v>121.75</v>
      </c>
      <c r="M36" s="12">
        <f t="shared" si="3"/>
        <v>108.67</v>
      </c>
      <c r="N36" s="15">
        <f t="shared" si="4"/>
        <v>89.256673511293641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0.01</v>
      </c>
      <c r="T36" s="15" t="e">
        <f t="shared" si="6"/>
        <v>#DIV/0!</v>
      </c>
      <c r="U36" s="12">
        <f t="shared" si="7"/>
        <v>121.75</v>
      </c>
      <c r="V36" s="12">
        <f t="shared" si="8"/>
        <v>108.68</v>
      </c>
      <c r="W36" s="15">
        <f t="shared" si="9"/>
        <v>89.264887063655038</v>
      </c>
      <c r="X36" s="12">
        <v>0.44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 t="e">
        <f t="shared" si="11"/>
        <v>#DIV/0!</v>
      </c>
      <c r="AD36" s="12">
        <v>0.04</v>
      </c>
      <c r="AE36" s="12">
        <v>0.01</v>
      </c>
      <c r="AF36" s="15">
        <f t="shared" si="12"/>
        <v>25</v>
      </c>
      <c r="AG36" s="12">
        <v>0.69</v>
      </c>
      <c r="AH36" s="12">
        <v>1.25</v>
      </c>
      <c r="AI36" s="15">
        <f t="shared" si="13"/>
        <v>181.15942028985506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122.92</v>
      </c>
      <c r="AT36" s="12">
        <f t="shared" si="18"/>
        <v>109.94000000000001</v>
      </c>
      <c r="AU36" s="15">
        <f t="shared" si="19"/>
        <v>89.440286365115526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1</v>
      </c>
      <c r="E37" s="12">
        <v>2</v>
      </c>
      <c r="F37" s="12">
        <v>14.93</v>
      </c>
      <c r="G37" s="12">
        <v>14.51</v>
      </c>
      <c r="H37" s="15">
        <f t="shared" si="0"/>
        <v>97.186872069658406</v>
      </c>
      <c r="I37" s="12">
        <v>63.14</v>
      </c>
      <c r="J37" s="12">
        <v>59.21</v>
      </c>
      <c r="K37" s="15">
        <f t="shared" si="1"/>
        <v>93.775736458663289</v>
      </c>
      <c r="L37" s="12">
        <f t="shared" si="2"/>
        <v>78.069999999999993</v>
      </c>
      <c r="M37" s="12">
        <f t="shared" si="3"/>
        <v>73.72</v>
      </c>
      <c r="N37" s="15">
        <f t="shared" si="4"/>
        <v>94.428077366465999</v>
      </c>
      <c r="O37" s="12">
        <v>0</v>
      </c>
      <c r="P37" s="12">
        <v>0</v>
      </c>
      <c r="Q37" s="15" t="e">
        <f t="shared" si="5"/>
        <v>#DIV/0!</v>
      </c>
      <c r="R37" s="12">
        <v>8.6300000000000008</v>
      </c>
      <c r="S37" s="12">
        <v>7.24</v>
      </c>
      <c r="T37" s="15">
        <f t="shared" si="6"/>
        <v>83.893395133256078</v>
      </c>
      <c r="U37" s="12">
        <f t="shared" si="7"/>
        <v>86.699999999999989</v>
      </c>
      <c r="V37" s="12">
        <f t="shared" si="8"/>
        <v>80.959999999999994</v>
      </c>
      <c r="W37" s="15">
        <f t="shared" si="9"/>
        <v>93.379469434832757</v>
      </c>
      <c r="X37" s="12">
        <v>193.4</v>
      </c>
      <c r="Y37" s="12">
        <v>73.14</v>
      </c>
      <c r="Z37" s="15">
        <f t="shared" si="10"/>
        <v>37.817993795243019</v>
      </c>
      <c r="AA37" s="12">
        <v>0</v>
      </c>
      <c r="AB37" s="12">
        <v>0</v>
      </c>
      <c r="AC37" s="15">
        <f t="shared" si="11"/>
        <v>83.893395133256078</v>
      </c>
      <c r="AD37" s="12">
        <v>0.17</v>
      </c>
      <c r="AE37" s="12">
        <v>0.09</v>
      </c>
      <c r="AF37" s="15">
        <f t="shared" si="12"/>
        <v>52.941176470588225</v>
      </c>
      <c r="AG37" s="12">
        <v>11.34</v>
      </c>
      <c r="AH37" s="12">
        <v>3.57</v>
      </c>
      <c r="AI37" s="15">
        <f t="shared" si="13"/>
        <v>31.481481481481481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291.61</v>
      </c>
      <c r="AT37" s="12">
        <f t="shared" si="18"/>
        <v>157.76</v>
      </c>
      <c r="AU37" s="15">
        <f t="shared" si="19"/>
        <v>54.09965364699427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0.24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0.24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0.24</v>
      </c>
      <c r="W39" s="15" t="e">
        <f t="shared" ref="W39:W70" si="29">(V39/U39)*100</f>
        <v>#DIV/0!</v>
      </c>
      <c r="X39" s="12">
        <v>0</v>
      </c>
      <c r="Y39" s="12">
        <v>0.98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9.8000000000000007</v>
      </c>
      <c r="AI39" s="15" t="e">
        <f t="shared" ref="AI39:AI70" si="33">(AH39/AG39)*100</f>
        <v>#DIV/0!</v>
      </c>
      <c r="AJ39" s="12">
        <v>0</v>
      </c>
      <c r="AK39" s="12">
        <v>4.78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15.8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11</v>
      </c>
      <c r="D40" s="12">
        <v>12</v>
      </c>
      <c r="E40" s="12">
        <v>1</v>
      </c>
      <c r="F40" s="12">
        <v>709.29</v>
      </c>
      <c r="G40" s="12">
        <v>644.33000000000004</v>
      </c>
      <c r="H40" s="15">
        <f t="shared" si="20"/>
        <v>90.841545771123251</v>
      </c>
      <c r="I40" s="12">
        <v>104.88</v>
      </c>
      <c r="J40" s="12">
        <v>56.73</v>
      </c>
      <c r="K40" s="15">
        <f t="shared" si="21"/>
        <v>54.090389016018307</v>
      </c>
      <c r="L40" s="12">
        <f t="shared" si="22"/>
        <v>814.17</v>
      </c>
      <c r="M40" s="12">
        <f t="shared" si="23"/>
        <v>701.06000000000006</v>
      </c>
      <c r="N40" s="15">
        <f t="shared" si="24"/>
        <v>86.107324023238391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814.17</v>
      </c>
      <c r="V40" s="12">
        <f t="shared" si="28"/>
        <v>701.06000000000006</v>
      </c>
      <c r="W40" s="15">
        <f t="shared" si="29"/>
        <v>86.107324023238391</v>
      </c>
      <c r="X40" s="12">
        <v>30.7</v>
      </c>
      <c r="Y40" s="12">
        <v>6.86</v>
      </c>
      <c r="Z40" s="15">
        <f t="shared" si="30"/>
        <v>22.34527687296417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8.85</v>
      </c>
      <c r="AH40" s="12">
        <v>2.2200000000000002</v>
      </c>
      <c r="AI40" s="15">
        <f t="shared" si="33"/>
        <v>25.084745762711869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0.18</v>
      </c>
      <c r="AQ40" s="12">
        <v>0</v>
      </c>
      <c r="AR40" s="15">
        <f t="shared" si="36"/>
        <v>0</v>
      </c>
      <c r="AS40" s="12">
        <f t="shared" si="37"/>
        <v>853.9</v>
      </c>
      <c r="AT40" s="12">
        <f t="shared" si="38"/>
        <v>710.1400000000001</v>
      </c>
      <c r="AU40" s="15">
        <f t="shared" si="39"/>
        <v>83.164304953741677</v>
      </c>
    </row>
    <row r="41" spans="1:47" x14ac:dyDescent="0.25">
      <c r="A41" s="12">
        <v>35</v>
      </c>
      <c r="B41" s="13" t="s">
        <v>61</v>
      </c>
      <c r="C41" s="12">
        <v>7</v>
      </c>
      <c r="D41" s="12">
        <v>6</v>
      </c>
      <c r="E41" s="12">
        <v>7</v>
      </c>
      <c r="F41" s="12">
        <v>0</v>
      </c>
      <c r="G41" s="12">
        <v>0</v>
      </c>
      <c r="H41" s="15" t="e">
        <f t="shared" si="20"/>
        <v>#DIV/0!</v>
      </c>
      <c r="I41" s="12">
        <v>237.65</v>
      </c>
      <c r="J41" s="12">
        <v>203.39</v>
      </c>
      <c r="K41" s="15">
        <f t="shared" si="21"/>
        <v>85.583841784136325</v>
      </c>
      <c r="L41" s="12">
        <f t="shared" si="22"/>
        <v>237.65</v>
      </c>
      <c r="M41" s="12">
        <f t="shared" si="23"/>
        <v>203.39</v>
      </c>
      <c r="N41" s="15">
        <f t="shared" si="24"/>
        <v>85.583841784136325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237.65</v>
      </c>
      <c r="V41" s="12">
        <f t="shared" si="28"/>
        <v>203.39</v>
      </c>
      <c r="W41" s="15">
        <f t="shared" si="29"/>
        <v>85.583841784136325</v>
      </c>
      <c r="X41" s="12">
        <v>396.92</v>
      </c>
      <c r="Y41" s="12">
        <v>120.57</v>
      </c>
      <c r="Z41" s="15">
        <f t="shared" si="30"/>
        <v>30.376398266653226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21.57</v>
      </c>
      <c r="AH41" s="12">
        <v>3.17</v>
      </c>
      <c r="AI41" s="15">
        <f t="shared" si="33"/>
        <v>14.696337505795084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34</v>
      </c>
      <c r="AQ41" s="12">
        <v>4.7300000000000004</v>
      </c>
      <c r="AR41" s="15">
        <f t="shared" si="36"/>
        <v>13.911764705882353</v>
      </c>
      <c r="AS41" s="12">
        <f t="shared" si="37"/>
        <v>690.1400000000001</v>
      </c>
      <c r="AT41" s="12">
        <f t="shared" si="38"/>
        <v>331.86</v>
      </c>
      <c r="AU41" s="15">
        <f t="shared" si="39"/>
        <v>48.085895615382377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1</v>
      </c>
      <c r="E42" s="12">
        <v>2</v>
      </c>
      <c r="F42" s="12">
        <v>0</v>
      </c>
      <c r="G42" s="12">
        <v>0</v>
      </c>
      <c r="H42" s="15" t="e">
        <f t="shared" si="20"/>
        <v>#DIV/0!</v>
      </c>
      <c r="I42" s="12">
        <v>9.0299999999999994</v>
      </c>
      <c r="J42" s="12">
        <v>4.9000000000000004</v>
      </c>
      <c r="K42" s="15">
        <f t="shared" si="21"/>
        <v>54.263565891472879</v>
      </c>
      <c r="L42" s="12">
        <f t="shared" si="22"/>
        <v>9.0299999999999994</v>
      </c>
      <c r="M42" s="12">
        <f t="shared" si="23"/>
        <v>4.9000000000000004</v>
      </c>
      <c r="N42" s="15">
        <f t="shared" si="24"/>
        <v>54.263565891472879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9.0299999999999994</v>
      </c>
      <c r="V42" s="12">
        <f t="shared" si="28"/>
        <v>4.9000000000000004</v>
      </c>
      <c r="W42" s="15">
        <f t="shared" si="29"/>
        <v>54.263565891472879</v>
      </c>
      <c r="X42" s="12">
        <v>7.97</v>
      </c>
      <c r="Y42" s="12">
        <v>3.38</v>
      </c>
      <c r="Z42" s="15">
        <f t="shared" si="30"/>
        <v>42.409033877038901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4.96</v>
      </c>
      <c r="AH42" s="12">
        <v>1.56</v>
      </c>
      <c r="AI42" s="15">
        <f t="shared" si="33"/>
        <v>31.451612903225808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65.260000000000005</v>
      </c>
      <c r="AQ42" s="12">
        <v>21.69</v>
      </c>
      <c r="AR42" s="15">
        <f t="shared" si="36"/>
        <v>33.23628562672387</v>
      </c>
      <c r="AS42" s="12">
        <f t="shared" si="37"/>
        <v>87.22</v>
      </c>
      <c r="AT42" s="12">
        <f t="shared" si="38"/>
        <v>31.53</v>
      </c>
      <c r="AU42" s="15">
        <f t="shared" si="39"/>
        <v>36.149965604219219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2</v>
      </c>
      <c r="E43" s="12">
        <v>2</v>
      </c>
      <c r="F43" s="12">
        <v>0</v>
      </c>
      <c r="G43" s="12">
        <v>0</v>
      </c>
      <c r="H43" s="15" t="e">
        <f t="shared" si="20"/>
        <v>#DIV/0!</v>
      </c>
      <c r="I43" s="12">
        <v>41.5</v>
      </c>
      <c r="J43" s="12">
        <v>30.68</v>
      </c>
      <c r="K43" s="15">
        <f t="shared" si="21"/>
        <v>73.92771084337349</v>
      </c>
      <c r="L43" s="12">
        <f t="shared" si="22"/>
        <v>41.5</v>
      </c>
      <c r="M43" s="12">
        <f t="shared" si="23"/>
        <v>30.68</v>
      </c>
      <c r="N43" s="15">
        <f t="shared" si="24"/>
        <v>73.92771084337349</v>
      </c>
      <c r="O43" s="12">
        <v>0</v>
      </c>
      <c r="P43" s="12">
        <v>0.12</v>
      </c>
      <c r="Q43" s="15" t="e">
        <f t="shared" si="25"/>
        <v>#DIV/0!</v>
      </c>
      <c r="R43" s="12">
        <v>0.31</v>
      </c>
      <c r="S43" s="12">
        <v>0.21</v>
      </c>
      <c r="T43" s="15">
        <f t="shared" si="26"/>
        <v>67.741935483870961</v>
      </c>
      <c r="U43" s="12">
        <f t="shared" si="27"/>
        <v>41.81</v>
      </c>
      <c r="V43" s="12">
        <f t="shared" si="28"/>
        <v>31.01</v>
      </c>
      <c r="W43" s="15">
        <f t="shared" si="29"/>
        <v>74.168859124611345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67.741935483870961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7.09</v>
      </c>
      <c r="AQ43" s="12">
        <v>2.23</v>
      </c>
      <c r="AR43" s="15">
        <f t="shared" si="36"/>
        <v>31.452750352609311</v>
      </c>
      <c r="AS43" s="12">
        <f t="shared" si="37"/>
        <v>48.900000000000006</v>
      </c>
      <c r="AT43" s="12">
        <f t="shared" si="38"/>
        <v>33.24</v>
      </c>
      <c r="AU43" s="15">
        <f t="shared" si="39"/>
        <v>67.975460122699388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2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29.92</v>
      </c>
      <c r="J44" s="12">
        <v>22.49</v>
      </c>
      <c r="K44" s="15">
        <f t="shared" si="21"/>
        <v>75.167112299465231</v>
      </c>
      <c r="L44" s="12">
        <f t="shared" si="22"/>
        <v>29.92</v>
      </c>
      <c r="M44" s="12">
        <f t="shared" si="23"/>
        <v>22.49</v>
      </c>
      <c r="N44" s="15">
        <f t="shared" si="24"/>
        <v>75.167112299465231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29.92</v>
      </c>
      <c r="V44" s="12">
        <f t="shared" si="28"/>
        <v>22.49</v>
      </c>
      <c r="W44" s="15">
        <f t="shared" si="29"/>
        <v>75.167112299465231</v>
      </c>
      <c r="X44" s="12">
        <v>2.96</v>
      </c>
      <c r="Y44" s="12">
        <v>13.7</v>
      </c>
      <c r="Z44" s="15">
        <f t="shared" si="30"/>
        <v>462.83783783783781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13.59</v>
      </c>
      <c r="AH44" s="12">
        <v>7.21</v>
      </c>
      <c r="AI44" s="15">
        <f t="shared" si="33"/>
        <v>53.053715967623248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122.17</v>
      </c>
      <c r="AQ44" s="12">
        <v>22.3</v>
      </c>
      <c r="AR44" s="15">
        <f t="shared" si="36"/>
        <v>18.253253662928707</v>
      </c>
      <c r="AS44" s="12">
        <f t="shared" si="37"/>
        <v>168.64</v>
      </c>
      <c r="AT44" s="12">
        <f t="shared" si="38"/>
        <v>65.7</v>
      </c>
      <c r="AU44" s="15">
        <f t="shared" si="39"/>
        <v>38.958728652751432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1</v>
      </c>
      <c r="F45" s="12">
        <v>0.68</v>
      </c>
      <c r="G45" s="12">
        <v>1.42</v>
      </c>
      <c r="H45" s="15">
        <f t="shared" si="20"/>
        <v>208.82352941176467</v>
      </c>
      <c r="I45" s="12">
        <v>15.62</v>
      </c>
      <c r="J45" s="12">
        <v>32.049999999999997</v>
      </c>
      <c r="K45" s="15">
        <f t="shared" si="21"/>
        <v>205.18565941101153</v>
      </c>
      <c r="L45" s="12">
        <f t="shared" si="22"/>
        <v>16.3</v>
      </c>
      <c r="M45" s="12">
        <f t="shared" si="23"/>
        <v>33.47</v>
      </c>
      <c r="N45" s="15">
        <f t="shared" si="24"/>
        <v>205.33742331288343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16.3</v>
      </c>
      <c r="V45" s="12">
        <f t="shared" si="28"/>
        <v>33.47</v>
      </c>
      <c r="W45" s="15">
        <f t="shared" si="29"/>
        <v>205.33742331288343</v>
      </c>
      <c r="X45" s="12">
        <v>0.01</v>
      </c>
      <c r="Y45" s="12">
        <v>0.15</v>
      </c>
      <c r="Z45" s="15">
        <f t="shared" si="30"/>
        <v>1500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0.25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0.02</v>
      </c>
      <c r="AR45" s="15" t="e">
        <f t="shared" si="36"/>
        <v>#DIV/0!</v>
      </c>
      <c r="AS45" s="12">
        <f t="shared" si="37"/>
        <v>16.310000000000002</v>
      </c>
      <c r="AT45" s="12">
        <f t="shared" si="38"/>
        <v>33.89</v>
      </c>
      <c r="AU45" s="15">
        <f t="shared" si="39"/>
        <v>207.78663396689146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5</v>
      </c>
      <c r="E46" s="12">
        <v>3</v>
      </c>
      <c r="F46" s="12">
        <v>0</v>
      </c>
      <c r="G46" s="12">
        <v>0</v>
      </c>
      <c r="H46" s="15" t="e">
        <f t="shared" si="20"/>
        <v>#DIV/0!</v>
      </c>
      <c r="I46" s="12">
        <v>77.36</v>
      </c>
      <c r="J46" s="12">
        <v>68.790000000000006</v>
      </c>
      <c r="K46" s="15">
        <f t="shared" si="21"/>
        <v>88.921923474663927</v>
      </c>
      <c r="L46" s="12">
        <f t="shared" si="22"/>
        <v>77.36</v>
      </c>
      <c r="M46" s="12">
        <f t="shared" si="23"/>
        <v>68.790000000000006</v>
      </c>
      <c r="N46" s="15">
        <f t="shared" si="24"/>
        <v>88.921923474663927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77.36</v>
      </c>
      <c r="V46" s="12">
        <f t="shared" si="28"/>
        <v>68.790000000000006</v>
      </c>
      <c r="W46" s="15">
        <f t="shared" si="29"/>
        <v>88.921923474663927</v>
      </c>
      <c r="X46" s="12">
        <v>17.45</v>
      </c>
      <c r="Y46" s="12">
        <v>2.48</v>
      </c>
      <c r="Z46" s="15">
        <f t="shared" si="30"/>
        <v>14.212034383954157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17.73</v>
      </c>
      <c r="AH46" s="12">
        <v>2.86</v>
      </c>
      <c r="AI46" s="15">
        <f t="shared" si="33"/>
        <v>16.130851663846588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48.13</v>
      </c>
      <c r="AQ46" s="12">
        <v>6.96</v>
      </c>
      <c r="AR46" s="15">
        <f t="shared" si="36"/>
        <v>14.46083523789736</v>
      </c>
      <c r="AS46" s="12">
        <f t="shared" si="37"/>
        <v>160.67000000000002</v>
      </c>
      <c r="AT46" s="12">
        <f t="shared" si="38"/>
        <v>81.09</v>
      </c>
      <c r="AU46" s="15">
        <f t="shared" si="39"/>
        <v>50.469907263334775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13</v>
      </c>
      <c r="D49" s="12">
        <v>12</v>
      </c>
      <c r="E49" s="12">
        <v>13</v>
      </c>
      <c r="F49" s="12">
        <v>509.64</v>
      </c>
      <c r="G49" s="12">
        <v>469.9</v>
      </c>
      <c r="H49" s="15">
        <f t="shared" si="20"/>
        <v>92.202338905894351</v>
      </c>
      <c r="I49" s="12">
        <v>2.02</v>
      </c>
      <c r="J49" s="12">
        <v>1.46</v>
      </c>
      <c r="K49" s="15">
        <f t="shared" si="21"/>
        <v>72.277227722772281</v>
      </c>
      <c r="L49" s="12">
        <f t="shared" si="22"/>
        <v>511.65999999999997</v>
      </c>
      <c r="M49" s="12">
        <f t="shared" si="23"/>
        <v>471.35999999999996</v>
      </c>
      <c r="N49" s="15">
        <f t="shared" si="24"/>
        <v>92.123675878513069</v>
      </c>
      <c r="O49" s="12">
        <v>0.01</v>
      </c>
      <c r="P49" s="12">
        <v>0</v>
      </c>
      <c r="Q49" s="15">
        <f t="shared" si="25"/>
        <v>0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511.66999999999996</v>
      </c>
      <c r="V49" s="12">
        <f t="shared" si="28"/>
        <v>471.35999999999996</v>
      </c>
      <c r="W49" s="15">
        <f t="shared" si="29"/>
        <v>92.121875427521644</v>
      </c>
      <c r="X49" s="12">
        <v>0.36</v>
      </c>
      <c r="Y49" s="12">
        <v>0.22</v>
      </c>
      <c r="Z49" s="15">
        <f t="shared" si="30"/>
        <v>61.111111111111114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0.02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260.66000000000003</v>
      </c>
      <c r="AQ49" s="12">
        <v>0</v>
      </c>
      <c r="AR49" s="15">
        <f t="shared" si="36"/>
        <v>0</v>
      </c>
      <c r="AS49" s="12">
        <f t="shared" si="37"/>
        <v>772.69</v>
      </c>
      <c r="AT49" s="12">
        <f t="shared" si="38"/>
        <v>471.59999999999997</v>
      </c>
      <c r="AU49" s="15">
        <f t="shared" si="39"/>
        <v>61.033532205671094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156</v>
      </c>
      <c r="D56" s="14">
        <f>SUM(D4:D55)</f>
        <v>135</v>
      </c>
      <c r="E56" s="14">
        <f>SUM(E4:E55)</f>
        <v>146</v>
      </c>
      <c r="F56" s="14">
        <f>SUM(F4:F55)</f>
        <v>9970.5600000000013</v>
      </c>
      <c r="G56" s="14">
        <f>SUM(G4:G55)</f>
        <v>8731.0900000000038</v>
      </c>
      <c r="H56" s="16">
        <f t="shared" si="20"/>
        <v>87.568702259451854</v>
      </c>
      <c r="I56" s="14">
        <f>SUM(I4:I55)</f>
        <v>2934.7800000000011</v>
      </c>
      <c r="J56" s="14">
        <f>SUM(J4:J55)</f>
        <v>2461.8799999999997</v>
      </c>
      <c r="K56" s="16">
        <f t="shared" si="21"/>
        <v>83.886356047131258</v>
      </c>
      <c r="L56" s="14">
        <f>SUM(L4:L55)</f>
        <v>12905.340000000002</v>
      </c>
      <c r="M56" s="14">
        <f>SUM(M4:M55)</f>
        <v>11192.97</v>
      </c>
      <c r="N56" s="16">
        <f t="shared" si="24"/>
        <v>86.731306575417605</v>
      </c>
      <c r="O56" s="14">
        <f>SUM(O4:O55)</f>
        <v>2.9</v>
      </c>
      <c r="P56" s="14">
        <f>SUM(P4:P55)</f>
        <v>11.349999999999998</v>
      </c>
      <c r="Q56" s="16">
        <f t="shared" si="25"/>
        <v>391.37931034482756</v>
      </c>
      <c r="R56" s="14">
        <f>SUM(R4:R55)</f>
        <v>232.00000000000003</v>
      </c>
      <c r="S56" s="14">
        <f>SUM(S4:S55)</f>
        <v>146.94000000000003</v>
      </c>
      <c r="T56" s="16">
        <f t="shared" si="26"/>
        <v>63.33620689655173</v>
      </c>
      <c r="U56" s="14">
        <f>SUM(U4:U55)</f>
        <v>13140.24</v>
      </c>
      <c r="V56" s="14">
        <f>SUM(V4:V55)</f>
        <v>11351.26</v>
      </c>
      <c r="W56" s="16">
        <f t="shared" si="29"/>
        <v>86.385484587800534</v>
      </c>
      <c r="X56" s="14">
        <f>SUM(X4:X55)</f>
        <v>4444.7699999999995</v>
      </c>
      <c r="Y56" s="14">
        <f>SUM(Y4:Y55)</f>
        <v>2126.6499999999996</v>
      </c>
      <c r="Z56" s="16">
        <f t="shared" si="30"/>
        <v>47.846120271690097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114.09000000000002</v>
      </c>
      <c r="AE56" s="14">
        <f>SUM(AE4:AE55)</f>
        <v>22.410000000000004</v>
      </c>
      <c r="AF56" s="16">
        <f t="shared" si="32"/>
        <v>19.642387588745727</v>
      </c>
      <c r="AG56" s="14">
        <f>SUM(AG4:AG55)</f>
        <v>631.23000000000025</v>
      </c>
      <c r="AH56" s="14">
        <f>SUM(AH4:AH55)</f>
        <v>119.94</v>
      </c>
      <c r="AI56" s="16">
        <f t="shared" si="33"/>
        <v>19.000998051423405</v>
      </c>
      <c r="AJ56" s="14">
        <f>SUM(AJ4:AJ55)</f>
        <v>89.69</v>
      </c>
      <c r="AK56" s="14">
        <f>SUM(AK4:AK55)</f>
        <v>12.29</v>
      </c>
      <c r="AL56" s="16">
        <f t="shared" si="34"/>
        <v>13.702753930204036</v>
      </c>
      <c r="AM56" s="14">
        <f>SUM(AM4:AM55)</f>
        <v>0.08</v>
      </c>
      <c r="AN56" s="14">
        <f>SUM(AN4:AN55)</f>
        <v>0.04</v>
      </c>
      <c r="AO56" s="16">
        <f t="shared" si="35"/>
        <v>50</v>
      </c>
      <c r="AP56" s="14">
        <f>SUM(AP4:AP55)</f>
        <v>811.13000000000011</v>
      </c>
      <c r="AQ56" s="14">
        <f>SUM(AQ4:AQ55)</f>
        <v>125.43999999999998</v>
      </c>
      <c r="AR56" s="16">
        <f t="shared" si="36"/>
        <v>15.464845339218122</v>
      </c>
      <c r="AS56" s="14">
        <f>SUM(AS4:AS55)</f>
        <v>19231.23</v>
      </c>
      <c r="AT56" s="14">
        <f>SUM(AT4:AT55)</f>
        <v>13758.030000000002</v>
      </c>
      <c r="AU56" s="16">
        <f t="shared" si="39"/>
        <v>71.54004190059608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</v>
      </c>
      <c r="D7" s="12">
        <v>3</v>
      </c>
      <c r="E7" s="12">
        <v>0</v>
      </c>
      <c r="F7" s="12">
        <v>3.78</v>
      </c>
      <c r="G7" s="12">
        <v>43.21</v>
      </c>
      <c r="H7" s="15">
        <f t="shared" ref="H7:H38" si="0">(G7/F7)*100</f>
        <v>1143.1216931216932</v>
      </c>
      <c r="I7" s="12">
        <v>49.2</v>
      </c>
      <c r="J7" s="12">
        <v>7.29</v>
      </c>
      <c r="K7" s="15">
        <f t="shared" ref="K7:K38" si="1">(J7/I7)*100</f>
        <v>14.817073170731707</v>
      </c>
      <c r="L7" s="12">
        <f t="shared" ref="L7:L38" si="2">(F7+I7)</f>
        <v>52.980000000000004</v>
      </c>
      <c r="M7" s="12">
        <f t="shared" ref="M7:M38" si="3">(G7+J7)</f>
        <v>50.5</v>
      </c>
      <c r="N7" s="15">
        <f t="shared" ref="N7:N38" si="4">(M7/L7)*100</f>
        <v>95.318988297470739</v>
      </c>
      <c r="O7" s="12">
        <v>0</v>
      </c>
      <c r="P7" s="12">
        <v>0.05</v>
      </c>
      <c r="Q7" s="15" t="e">
        <f t="shared" ref="Q7:Q38" si="5">(P7/O7)*100</f>
        <v>#DIV/0!</v>
      </c>
      <c r="R7" s="12">
        <v>0.3</v>
      </c>
      <c r="S7" s="12">
        <v>0.61</v>
      </c>
      <c r="T7" s="15">
        <f t="shared" ref="T7:T38" si="6">(S7/R7)*100</f>
        <v>203.33333333333331</v>
      </c>
      <c r="U7" s="12">
        <f t="shared" ref="U7:U38" si="7">(L7+O7+R7)</f>
        <v>53.28</v>
      </c>
      <c r="V7" s="12">
        <f t="shared" ref="V7:V38" si="8">(M7+P7+S7)</f>
        <v>51.16</v>
      </c>
      <c r="W7" s="15">
        <f t="shared" ref="W7:W38" si="9">(V7/U7)*100</f>
        <v>96.021021021021014</v>
      </c>
      <c r="X7" s="12">
        <v>9.65</v>
      </c>
      <c r="Y7" s="12">
        <v>5.99</v>
      </c>
      <c r="Z7" s="15">
        <f t="shared" ref="Z7:Z38" si="10">(Y7/X7)*100</f>
        <v>62.072538860103634</v>
      </c>
      <c r="AA7" s="12">
        <v>0</v>
      </c>
      <c r="AB7" s="12">
        <v>0</v>
      </c>
      <c r="AC7" s="15">
        <f t="shared" ref="AC7:AC38" si="11">(S7/R7)*100</f>
        <v>203.33333333333331</v>
      </c>
      <c r="AD7" s="12">
        <v>0.27</v>
      </c>
      <c r="AE7" s="12">
        <v>0.19</v>
      </c>
      <c r="AF7" s="15">
        <f t="shared" ref="AF7:AF38" si="12">(AE7/AD7)*100</f>
        <v>70.370370370370367</v>
      </c>
      <c r="AG7" s="12">
        <v>3.06</v>
      </c>
      <c r="AH7" s="12">
        <v>0.97</v>
      </c>
      <c r="AI7" s="15">
        <f t="shared" ref="AI7:AI38" si="13">(AH7/AG7)*100</f>
        <v>31.699346405228756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0.01</v>
      </c>
      <c r="AR7" s="15" t="e">
        <f t="shared" ref="AR7:AR38" si="16">(AQ7/AP7)*100</f>
        <v>#DIV/0!</v>
      </c>
      <c r="AS7" s="12">
        <f t="shared" ref="AS7:AS38" si="17">(U7+X7+AA7+AD7+AG7+AJ7+AM7+AP7)</f>
        <v>66.260000000000005</v>
      </c>
      <c r="AT7" s="12">
        <f t="shared" ref="AT7:AT38" si="18">(V7+Y7+AB7+AE7+AH7+AK7+AN7+AQ7)</f>
        <v>58.319999999999993</v>
      </c>
      <c r="AU7" s="15">
        <f t="shared" ref="AU7:AU38" si="19">(AT7/AS7)*100</f>
        <v>88.016903108964669</v>
      </c>
    </row>
    <row r="8" spans="1:47" x14ac:dyDescent="0.25">
      <c r="A8" s="12">
        <v>2</v>
      </c>
      <c r="B8" s="13" t="s">
        <v>28</v>
      </c>
      <c r="C8" s="12">
        <v>0</v>
      </c>
      <c r="D8" s="12">
        <v>3</v>
      </c>
      <c r="E8" s="12">
        <v>0</v>
      </c>
      <c r="F8" s="12">
        <v>121.73</v>
      </c>
      <c r="G8" s="12">
        <v>88.48</v>
      </c>
      <c r="H8" s="15">
        <f t="shared" si="0"/>
        <v>72.685451408855656</v>
      </c>
      <c r="I8" s="12">
        <v>11.54</v>
      </c>
      <c r="J8" s="12">
        <v>9.3699999999999992</v>
      </c>
      <c r="K8" s="15">
        <f t="shared" si="1"/>
        <v>81.195840554592721</v>
      </c>
      <c r="L8" s="12">
        <f t="shared" si="2"/>
        <v>133.27000000000001</v>
      </c>
      <c r="M8" s="12">
        <f t="shared" si="3"/>
        <v>97.850000000000009</v>
      </c>
      <c r="N8" s="15">
        <f t="shared" si="4"/>
        <v>73.422375628423495</v>
      </c>
      <c r="O8" s="12">
        <v>0</v>
      </c>
      <c r="P8" s="12">
        <v>0.19</v>
      </c>
      <c r="Q8" s="15" t="e">
        <f t="shared" si="5"/>
        <v>#DIV/0!</v>
      </c>
      <c r="R8" s="12">
        <v>9.02</v>
      </c>
      <c r="S8" s="12">
        <v>2.4</v>
      </c>
      <c r="T8" s="15">
        <f t="shared" si="6"/>
        <v>26.607538802660752</v>
      </c>
      <c r="U8" s="12">
        <f t="shared" si="7"/>
        <v>142.29000000000002</v>
      </c>
      <c r="V8" s="12">
        <f t="shared" si="8"/>
        <v>100.44000000000001</v>
      </c>
      <c r="W8" s="15">
        <f t="shared" si="9"/>
        <v>70.588235294117638</v>
      </c>
      <c r="X8" s="12">
        <v>26.84</v>
      </c>
      <c r="Y8" s="12">
        <v>4.93</v>
      </c>
      <c r="Z8" s="15">
        <f t="shared" si="10"/>
        <v>18.368107302533531</v>
      </c>
      <c r="AA8" s="12">
        <v>0</v>
      </c>
      <c r="AB8" s="12">
        <v>0</v>
      </c>
      <c r="AC8" s="15">
        <f t="shared" si="11"/>
        <v>26.607538802660752</v>
      </c>
      <c r="AD8" s="12">
        <v>0.8</v>
      </c>
      <c r="AE8" s="12">
        <v>0.56999999999999995</v>
      </c>
      <c r="AF8" s="15">
        <f t="shared" si="12"/>
        <v>71.249999999999986</v>
      </c>
      <c r="AG8" s="12">
        <v>1.98</v>
      </c>
      <c r="AH8" s="12">
        <v>0.27</v>
      </c>
      <c r="AI8" s="15">
        <f t="shared" si="13"/>
        <v>13.636363636363638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171.91000000000003</v>
      </c>
      <c r="AT8" s="12">
        <f t="shared" si="18"/>
        <v>106.21</v>
      </c>
      <c r="AU8" s="15">
        <f t="shared" si="19"/>
        <v>61.78232796230585</v>
      </c>
    </row>
    <row r="9" spans="1:47" x14ac:dyDescent="0.25">
      <c r="A9" s="12">
        <v>3</v>
      </c>
      <c r="B9" s="13" t="s">
        <v>29</v>
      </c>
      <c r="C9" s="12">
        <v>1</v>
      </c>
      <c r="D9" s="12">
        <v>2</v>
      </c>
      <c r="E9" s="12">
        <v>0</v>
      </c>
      <c r="F9" s="12">
        <v>42.04</v>
      </c>
      <c r="G9" s="12">
        <v>4.47</v>
      </c>
      <c r="H9" s="15">
        <f t="shared" si="0"/>
        <v>10.632730732635585</v>
      </c>
      <c r="I9" s="12">
        <v>1.1499999999999999</v>
      </c>
      <c r="J9" s="12">
        <v>33.35</v>
      </c>
      <c r="K9" s="15">
        <f t="shared" si="1"/>
        <v>2900.0000000000005</v>
      </c>
      <c r="L9" s="12">
        <f t="shared" si="2"/>
        <v>43.19</v>
      </c>
      <c r="M9" s="12">
        <f t="shared" si="3"/>
        <v>37.82</v>
      </c>
      <c r="N9" s="15">
        <f t="shared" si="4"/>
        <v>87.566566334799717</v>
      </c>
      <c r="O9" s="12">
        <v>0</v>
      </c>
      <c r="P9" s="12">
        <v>0</v>
      </c>
      <c r="Q9" s="15" t="e">
        <f t="shared" si="5"/>
        <v>#DIV/0!</v>
      </c>
      <c r="R9" s="12">
        <v>3.6</v>
      </c>
      <c r="S9" s="12">
        <v>3.06</v>
      </c>
      <c r="T9" s="15">
        <f t="shared" si="6"/>
        <v>85</v>
      </c>
      <c r="U9" s="12">
        <f t="shared" si="7"/>
        <v>46.79</v>
      </c>
      <c r="V9" s="12">
        <f t="shared" si="8"/>
        <v>40.880000000000003</v>
      </c>
      <c r="W9" s="15">
        <f t="shared" si="9"/>
        <v>87.369095960675367</v>
      </c>
      <c r="X9" s="12">
        <v>17.59</v>
      </c>
      <c r="Y9" s="12">
        <v>6.92</v>
      </c>
      <c r="Z9" s="15">
        <f t="shared" si="10"/>
        <v>39.340534394542352</v>
      </c>
      <c r="AA9" s="12">
        <v>0</v>
      </c>
      <c r="AB9" s="12">
        <v>0</v>
      </c>
      <c r="AC9" s="15">
        <f t="shared" si="11"/>
        <v>85</v>
      </c>
      <c r="AD9" s="12">
        <v>0.49</v>
      </c>
      <c r="AE9" s="12">
        <v>0.22</v>
      </c>
      <c r="AF9" s="15">
        <f t="shared" si="12"/>
        <v>44.897959183673471</v>
      </c>
      <c r="AG9" s="12">
        <v>0.42</v>
      </c>
      <c r="AH9" s="12">
        <v>0.62</v>
      </c>
      <c r="AI9" s="15">
        <f t="shared" si="13"/>
        <v>147.61904761904762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0.06</v>
      </c>
      <c r="AQ9" s="12">
        <v>0</v>
      </c>
      <c r="AR9" s="15">
        <f t="shared" si="16"/>
        <v>0</v>
      </c>
      <c r="AS9" s="12">
        <f t="shared" si="17"/>
        <v>65.349999999999994</v>
      </c>
      <c r="AT9" s="12">
        <f t="shared" si="18"/>
        <v>48.64</v>
      </c>
      <c r="AU9" s="15">
        <f t="shared" si="19"/>
        <v>74.429992348890593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5" t="e">
        <f t="shared" si="0"/>
        <v>#DIV/0!</v>
      </c>
      <c r="I10" s="12">
        <v>0</v>
      </c>
      <c r="J10" s="12">
        <v>0</v>
      </c>
      <c r="K10" s="15" t="e">
        <f t="shared" si="1"/>
        <v>#DIV/0!</v>
      </c>
      <c r="L10" s="12">
        <f t="shared" si="2"/>
        <v>0</v>
      </c>
      <c r="M10" s="12">
        <f t="shared" si="3"/>
        <v>0</v>
      </c>
      <c r="N10" s="15" t="e">
        <f t="shared" si="4"/>
        <v>#DIV/0!</v>
      </c>
      <c r="O10" s="12">
        <v>0</v>
      </c>
      <c r="P10" s="12">
        <v>0</v>
      </c>
      <c r="Q10" s="15" t="e">
        <f t="shared" si="5"/>
        <v>#DIV/0!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0</v>
      </c>
      <c r="V10" s="12">
        <f t="shared" si="8"/>
        <v>0</v>
      </c>
      <c r="W10" s="15" t="e">
        <f t="shared" si="9"/>
        <v>#DIV/0!</v>
      </c>
      <c r="X10" s="12">
        <v>0</v>
      </c>
      <c r="Y10" s="12">
        <v>0</v>
      </c>
      <c r="Z10" s="15" t="e">
        <f t="shared" si="10"/>
        <v>#DIV/0!</v>
      </c>
      <c r="AA10" s="12">
        <v>0</v>
      </c>
      <c r="AB10" s="12">
        <v>0</v>
      </c>
      <c r="AC10" s="15" t="e">
        <f t="shared" si="11"/>
        <v>#DIV/0!</v>
      </c>
      <c r="AD10" s="12">
        <v>0</v>
      </c>
      <c r="AE10" s="12">
        <v>0</v>
      </c>
      <c r="AF10" s="15" t="e">
        <f t="shared" si="12"/>
        <v>#DIV/0!</v>
      </c>
      <c r="AG10" s="12">
        <v>0</v>
      </c>
      <c r="AH10" s="12">
        <v>0</v>
      </c>
      <c r="AI10" s="15" t="e">
        <f t="shared" si="13"/>
        <v>#DIV/0!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0</v>
      </c>
      <c r="AR10" s="15" t="e">
        <f t="shared" si="16"/>
        <v>#DIV/0!</v>
      </c>
      <c r="AS10" s="12">
        <f t="shared" si="17"/>
        <v>0</v>
      </c>
      <c r="AT10" s="12">
        <f t="shared" si="18"/>
        <v>0</v>
      </c>
      <c r="AU10" s="15" t="e">
        <f t="shared" si="19"/>
        <v>#DIV/0!</v>
      </c>
    </row>
    <row r="11" spans="1:47" x14ac:dyDescent="0.25">
      <c r="A11" s="12">
        <v>5</v>
      </c>
      <c r="B11" s="13" t="s">
        <v>31</v>
      </c>
      <c r="C11" s="12">
        <v>8</v>
      </c>
      <c r="D11" s="12">
        <v>16</v>
      </c>
      <c r="E11" s="12">
        <v>0</v>
      </c>
      <c r="F11" s="12">
        <v>391.95</v>
      </c>
      <c r="G11" s="12">
        <v>498.69</v>
      </c>
      <c r="H11" s="15">
        <f t="shared" si="0"/>
        <v>127.23306544202066</v>
      </c>
      <c r="I11" s="12">
        <v>388.74</v>
      </c>
      <c r="J11" s="12">
        <v>37.03</v>
      </c>
      <c r="K11" s="15">
        <f t="shared" si="1"/>
        <v>9.5256469619797297</v>
      </c>
      <c r="L11" s="12">
        <f t="shared" si="2"/>
        <v>780.69</v>
      </c>
      <c r="M11" s="12">
        <f t="shared" si="3"/>
        <v>535.72</v>
      </c>
      <c r="N11" s="15">
        <f t="shared" si="4"/>
        <v>68.621347782090197</v>
      </c>
      <c r="O11" s="12">
        <v>0</v>
      </c>
      <c r="P11" s="12">
        <v>0.1</v>
      </c>
      <c r="Q11" s="15" t="e">
        <f t="shared" si="5"/>
        <v>#DIV/0!</v>
      </c>
      <c r="R11" s="12">
        <v>17.13</v>
      </c>
      <c r="S11" s="12">
        <v>4.6399999999999997</v>
      </c>
      <c r="T11" s="15">
        <f t="shared" si="6"/>
        <v>27.086981903093989</v>
      </c>
      <c r="U11" s="12">
        <f t="shared" si="7"/>
        <v>797.82</v>
      </c>
      <c r="V11" s="12">
        <f t="shared" si="8"/>
        <v>540.46</v>
      </c>
      <c r="W11" s="15">
        <f t="shared" si="9"/>
        <v>67.742097214910629</v>
      </c>
      <c r="X11" s="12">
        <v>42.69</v>
      </c>
      <c r="Y11" s="12">
        <v>57.75</v>
      </c>
      <c r="Z11" s="15">
        <f t="shared" si="10"/>
        <v>135.27758257203092</v>
      </c>
      <c r="AA11" s="12">
        <v>0</v>
      </c>
      <c r="AB11" s="12">
        <v>0</v>
      </c>
      <c r="AC11" s="15">
        <f t="shared" si="11"/>
        <v>27.086981903093989</v>
      </c>
      <c r="AD11" s="12">
        <v>5.03</v>
      </c>
      <c r="AE11" s="12">
        <v>3.68</v>
      </c>
      <c r="AF11" s="15">
        <f t="shared" si="12"/>
        <v>73.161033797216703</v>
      </c>
      <c r="AG11" s="12">
        <v>11.93</v>
      </c>
      <c r="AH11" s="12">
        <v>11.75</v>
      </c>
      <c r="AI11" s="15">
        <f t="shared" si="13"/>
        <v>98.49119865884326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10.54</v>
      </c>
      <c r="AQ11" s="12">
        <v>0.25</v>
      </c>
      <c r="AR11" s="15">
        <f t="shared" si="16"/>
        <v>2.3719165085388996</v>
      </c>
      <c r="AS11" s="12">
        <f t="shared" si="17"/>
        <v>868.00999999999988</v>
      </c>
      <c r="AT11" s="12">
        <f t="shared" si="18"/>
        <v>613.89</v>
      </c>
      <c r="AU11" s="15">
        <f t="shared" si="19"/>
        <v>70.723839587101551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4</v>
      </c>
      <c r="E12" s="12">
        <v>0</v>
      </c>
      <c r="F12" s="12">
        <v>155.91999999999999</v>
      </c>
      <c r="G12" s="12">
        <v>4.91</v>
      </c>
      <c r="H12" s="15">
        <f t="shared" si="0"/>
        <v>3.1490507952796309</v>
      </c>
      <c r="I12" s="12">
        <v>157.91</v>
      </c>
      <c r="J12" s="12">
        <v>105.51</v>
      </c>
      <c r="K12" s="15">
        <f t="shared" si="1"/>
        <v>66.816541067696789</v>
      </c>
      <c r="L12" s="12">
        <f t="shared" si="2"/>
        <v>313.83</v>
      </c>
      <c r="M12" s="12">
        <f t="shared" si="3"/>
        <v>110.42</v>
      </c>
      <c r="N12" s="15">
        <f t="shared" si="4"/>
        <v>35.184654112098912</v>
      </c>
      <c r="O12" s="12">
        <v>0</v>
      </c>
      <c r="P12" s="12">
        <v>0</v>
      </c>
      <c r="Q12" s="15" t="e">
        <f t="shared" si="5"/>
        <v>#DIV/0!</v>
      </c>
      <c r="R12" s="12">
        <v>25.25</v>
      </c>
      <c r="S12" s="12">
        <v>12.53</v>
      </c>
      <c r="T12" s="15">
        <f t="shared" si="6"/>
        <v>49.623762376237622</v>
      </c>
      <c r="U12" s="12">
        <f t="shared" si="7"/>
        <v>339.08</v>
      </c>
      <c r="V12" s="12">
        <f t="shared" si="8"/>
        <v>122.95</v>
      </c>
      <c r="W12" s="15">
        <f t="shared" si="9"/>
        <v>36.259879674413121</v>
      </c>
      <c r="X12" s="12">
        <v>22.31</v>
      </c>
      <c r="Y12" s="12">
        <v>13.26</v>
      </c>
      <c r="Z12" s="15">
        <f t="shared" si="10"/>
        <v>59.435230838189156</v>
      </c>
      <c r="AA12" s="12">
        <v>0</v>
      </c>
      <c r="AB12" s="12">
        <v>0</v>
      </c>
      <c r="AC12" s="15">
        <f t="shared" si="11"/>
        <v>49.623762376237622</v>
      </c>
      <c r="AD12" s="12">
        <v>0.09</v>
      </c>
      <c r="AE12" s="12">
        <v>0.36</v>
      </c>
      <c r="AF12" s="15">
        <f t="shared" si="12"/>
        <v>400</v>
      </c>
      <c r="AG12" s="12">
        <v>3.09</v>
      </c>
      <c r="AH12" s="12">
        <v>0.28000000000000003</v>
      </c>
      <c r="AI12" s="15">
        <f t="shared" si="13"/>
        <v>9.0614886731391593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364.56999999999994</v>
      </c>
      <c r="AT12" s="12">
        <f t="shared" si="18"/>
        <v>136.85000000000002</v>
      </c>
      <c r="AU12" s="15">
        <f t="shared" si="19"/>
        <v>37.537372795347956</v>
      </c>
    </row>
    <row r="13" spans="1:47" x14ac:dyDescent="0.25">
      <c r="A13" s="12">
        <v>7</v>
      </c>
      <c r="B13" s="13" t="s">
        <v>33</v>
      </c>
      <c r="C13" s="12">
        <v>2</v>
      </c>
      <c r="D13" s="12">
        <v>8</v>
      </c>
      <c r="E13" s="12">
        <v>0</v>
      </c>
      <c r="F13" s="12">
        <v>201.95</v>
      </c>
      <c r="G13" s="12">
        <v>118.62</v>
      </c>
      <c r="H13" s="15">
        <f t="shared" si="0"/>
        <v>58.737311215647445</v>
      </c>
      <c r="I13" s="12">
        <v>21.56</v>
      </c>
      <c r="J13" s="12">
        <v>38.229999999999997</v>
      </c>
      <c r="K13" s="15">
        <f t="shared" si="1"/>
        <v>177.3191094619666</v>
      </c>
      <c r="L13" s="12">
        <f t="shared" si="2"/>
        <v>223.51</v>
      </c>
      <c r="M13" s="12">
        <f t="shared" si="3"/>
        <v>156.85</v>
      </c>
      <c r="N13" s="15">
        <f t="shared" si="4"/>
        <v>70.175831059013021</v>
      </c>
      <c r="O13" s="12">
        <v>0.37</v>
      </c>
      <c r="P13" s="12">
        <v>0</v>
      </c>
      <c r="Q13" s="15">
        <f t="shared" si="5"/>
        <v>0</v>
      </c>
      <c r="R13" s="12">
        <v>7.47</v>
      </c>
      <c r="S13" s="12">
        <v>2.8</v>
      </c>
      <c r="T13" s="15">
        <f t="shared" si="6"/>
        <v>37.483266398929047</v>
      </c>
      <c r="U13" s="12">
        <f t="shared" si="7"/>
        <v>231.35</v>
      </c>
      <c r="V13" s="12">
        <f t="shared" si="8"/>
        <v>159.65</v>
      </c>
      <c r="W13" s="15">
        <f t="shared" si="9"/>
        <v>69.007996542035883</v>
      </c>
      <c r="X13" s="12">
        <v>89.09</v>
      </c>
      <c r="Y13" s="12">
        <v>47.69</v>
      </c>
      <c r="Z13" s="15">
        <f t="shared" si="10"/>
        <v>53.530138062633291</v>
      </c>
      <c r="AA13" s="12">
        <v>0</v>
      </c>
      <c r="AB13" s="12">
        <v>0</v>
      </c>
      <c r="AC13" s="15">
        <f t="shared" si="11"/>
        <v>37.483266398929047</v>
      </c>
      <c r="AD13" s="12">
        <v>2.73</v>
      </c>
      <c r="AE13" s="12">
        <v>1.39</v>
      </c>
      <c r="AF13" s="15">
        <f t="shared" si="12"/>
        <v>50.915750915750912</v>
      </c>
      <c r="AG13" s="12">
        <v>1.39</v>
      </c>
      <c r="AH13" s="12">
        <v>0.02</v>
      </c>
      <c r="AI13" s="15">
        <f t="shared" si="13"/>
        <v>1.4388489208633095</v>
      </c>
      <c r="AJ13" s="12">
        <v>0</v>
      </c>
      <c r="AK13" s="12">
        <v>0</v>
      </c>
      <c r="AL13" s="15" t="e">
        <f t="shared" si="14"/>
        <v>#DIV/0!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324.56</v>
      </c>
      <c r="AT13" s="12">
        <f t="shared" si="18"/>
        <v>208.75</v>
      </c>
      <c r="AU13" s="15">
        <f t="shared" si="19"/>
        <v>64.317845698792212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3</v>
      </c>
      <c r="E14" s="12">
        <v>0</v>
      </c>
      <c r="F14" s="12">
        <v>1.5</v>
      </c>
      <c r="G14" s="12">
        <v>20.14</v>
      </c>
      <c r="H14" s="15">
        <f t="shared" si="0"/>
        <v>1342.6666666666667</v>
      </c>
      <c r="I14" s="12">
        <v>8.34</v>
      </c>
      <c r="J14" s="12">
        <v>0.12</v>
      </c>
      <c r="K14" s="15">
        <f t="shared" si="1"/>
        <v>1.4388489208633093</v>
      </c>
      <c r="L14" s="12">
        <f t="shared" si="2"/>
        <v>9.84</v>
      </c>
      <c r="M14" s="12">
        <f t="shared" si="3"/>
        <v>20.260000000000002</v>
      </c>
      <c r="N14" s="15">
        <f t="shared" si="4"/>
        <v>205.89430894308944</v>
      </c>
      <c r="O14" s="12">
        <v>0.03</v>
      </c>
      <c r="P14" s="12">
        <v>0.02</v>
      </c>
      <c r="Q14" s="15">
        <f t="shared" si="5"/>
        <v>66.666666666666671</v>
      </c>
      <c r="R14" s="12">
        <v>1.1399999999999999</v>
      </c>
      <c r="S14" s="12">
        <v>0.11</v>
      </c>
      <c r="T14" s="15">
        <f t="shared" si="6"/>
        <v>9.6491228070175445</v>
      </c>
      <c r="U14" s="12">
        <f t="shared" si="7"/>
        <v>11.01</v>
      </c>
      <c r="V14" s="12">
        <f t="shared" si="8"/>
        <v>20.39</v>
      </c>
      <c r="W14" s="15">
        <f t="shared" si="9"/>
        <v>185.1952770208901</v>
      </c>
      <c r="X14" s="12">
        <v>2.4900000000000002</v>
      </c>
      <c r="Y14" s="12">
        <v>4.87</v>
      </c>
      <c r="Z14" s="15">
        <f t="shared" si="10"/>
        <v>195.58232931726906</v>
      </c>
      <c r="AA14" s="12">
        <v>0</v>
      </c>
      <c r="AB14" s="12">
        <v>0</v>
      </c>
      <c r="AC14" s="15">
        <f t="shared" si="11"/>
        <v>9.6491228070175445</v>
      </c>
      <c r="AD14" s="12">
        <v>0.41</v>
      </c>
      <c r="AE14" s="12">
        <v>0.56000000000000005</v>
      </c>
      <c r="AF14" s="15">
        <f t="shared" si="12"/>
        <v>136.58536585365854</v>
      </c>
      <c r="AG14" s="12">
        <v>1.28</v>
      </c>
      <c r="AH14" s="12">
        <v>0.12</v>
      </c>
      <c r="AI14" s="15">
        <f t="shared" si="13"/>
        <v>9.375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0.02</v>
      </c>
      <c r="AQ14" s="12">
        <v>0</v>
      </c>
      <c r="AR14" s="15">
        <f t="shared" si="16"/>
        <v>0</v>
      </c>
      <c r="AS14" s="12">
        <f t="shared" si="17"/>
        <v>15.209999999999999</v>
      </c>
      <c r="AT14" s="12">
        <f t="shared" si="18"/>
        <v>25.94</v>
      </c>
      <c r="AU14" s="15">
        <f t="shared" si="19"/>
        <v>170.54569362261671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6</v>
      </c>
      <c r="E16" s="12">
        <v>0</v>
      </c>
      <c r="F16" s="12">
        <v>62.67</v>
      </c>
      <c r="G16" s="12">
        <v>13.34</v>
      </c>
      <c r="H16" s="15">
        <f t="shared" si="0"/>
        <v>21.286101803095576</v>
      </c>
      <c r="I16" s="12">
        <v>24.65</v>
      </c>
      <c r="J16" s="12">
        <v>44.31</v>
      </c>
      <c r="K16" s="15">
        <f t="shared" si="1"/>
        <v>179.75659229208927</v>
      </c>
      <c r="L16" s="12">
        <f t="shared" si="2"/>
        <v>87.32</v>
      </c>
      <c r="M16" s="12">
        <f t="shared" si="3"/>
        <v>57.650000000000006</v>
      </c>
      <c r="N16" s="15">
        <f t="shared" si="4"/>
        <v>66.021530004580868</v>
      </c>
      <c r="O16" s="12">
        <v>0</v>
      </c>
      <c r="P16" s="12">
        <v>0.26</v>
      </c>
      <c r="Q16" s="15" t="e">
        <f t="shared" si="5"/>
        <v>#DIV/0!</v>
      </c>
      <c r="R16" s="12">
        <v>52.19</v>
      </c>
      <c r="S16" s="12">
        <v>71.849999999999994</v>
      </c>
      <c r="T16" s="15">
        <f t="shared" si="6"/>
        <v>137.67005173404868</v>
      </c>
      <c r="U16" s="12">
        <f t="shared" si="7"/>
        <v>139.51</v>
      </c>
      <c r="V16" s="12">
        <f t="shared" si="8"/>
        <v>129.76</v>
      </c>
      <c r="W16" s="15">
        <f t="shared" si="9"/>
        <v>93.011253673571787</v>
      </c>
      <c r="X16" s="12">
        <v>24.13</v>
      </c>
      <c r="Y16" s="12">
        <v>15.29</v>
      </c>
      <c r="Z16" s="15">
        <f t="shared" si="10"/>
        <v>63.365105677579777</v>
      </c>
      <c r="AA16" s="12">
        <v>0</v>
      </c>
      <c r="AB16" s="12">
        <v>0</v>
      </c>
      <c r="AC16" s="15">
        <f t="shared" si="11"/>
        <v>137.67005173404868</v>
      </c>
      <c r="AD16" s="12">
        <v>0.91</v>
      </c>
      <c r="AE16" s="12">
        <v>0.99</v>
      </c>
      <c r="AF16" s="15">
        <f t="shared" si="12"/>
        <v>108.79120879120879</v>
      </c>
      <c r="AG16" s="12">
        <v>1.35</v>
      </c>
      <c r="AH16" s="12">
        <v>0.08</v>
      </c>
      <c r="AI16" s="15">
        <f t="shared" si="13"/>
        <v>5.9259259259259256</v>
      </c>
      <c r="AJ16" s="12">
        <v>0</v>
      </c>
      <c r="AK16" s="12">
        <v>0.1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165.89999999999998</v>
      </c>
      <c r="AT16" s="12">
        <f t="shared" si="18"/>
        <v>146.22</v>
      </c>
      <c r="AU16" s="15">
        <f t="shared" si="19"/>
        <v>88.137432188065105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3</v>
      </c>
      <c r="E17" s="12">
        <v>0</v>
      </c>
      <c r="F17" s="12">
        <v>0.32</v>
      </c>
      <c r="G17" s="12">
        <v>0.39</v>
      </c>
      <c r="H17" s="15">
        <f t="shared" si="0"/>
        <v>121.875</v>
      </c>
      <c r="I17" s="12">
        <v>19.489999999999998</v>
      </c>
      <c r="J17" s="12">
        <v>3.39</v>
      </c>
      <c r="K17" s="15">
        <f t="shared" si="1"/>
        <v>17.393535146228835</v>
      </c>
      <c r="L17" s="12">
        <f t="shared" si="2"/>
        <v>19.809999999999999</v>
      </c>
      <c r="M17" s="12">
        <f t="shared" si="3"/>
        <v>3.7800000000000002</v>
      </c>
      <c r="N17" s="15">
        <f t="shared" si="4"/>
        <v>19.081272084805654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19.809999999999999</v>
      </c>
      <c r="V17" s="12">
        <f t="shared" si="8"/>
        <v>3.7800000000000002</v>
      </c>
      <c r="W17" s="15">
        <f t="shared" si="9"/>
        <v>19.081272084805654</v>
      </c>
      <c r="X17" s="12">
        <v>8.27</v>
      </c>
      <c r="Y17" s="12">
        <v>16.12</v>
      </c>
      <c r="Z17" s="15">
        <f t="shared" si="10"/>
        <v>194.92140266021767</v>
      </c>
      <c r="AA17" s="12">
        <v>0</v>
      </c>
      <c r="AB17" s="12">
        <v>0</v>
      </c>
      <c r="AC17" s="15" t="e">
        <f t="shared" si="11"/>
        <v>#DIV/0!</v>
      </c>
      <c r="AD17" s="12">
        <v>0.13</v>
      </c>
      <c r="AE17" s="12">
        <v>0.26</v>
      </c>
      <c r="AF17" s="15">
        <f t="shared" si="12"/>
        <v>200</v>
      </c>
      <c r="AG17" s="12">
        <v>3.77</v>
      </c>
      <c r="AH17" s="12">
        <v>0.73</v>
      </c>
      <c r="AI17" s="15">
        <f t="shared" si="13"/>
        <v>19.363395225464192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24.56</v>
      </c>
      <c r="AQ17" s="12">
        <v>19.600000000000001</v>
      </c>
      <c r="AR17" s="15">
        <f t="shared" si="16"/>
        <v>79.804560260586328</v>
      </c>
      <c r="AS17" s="12">
        <f t="shared" si="17"/>
        <v>56.539999999999992</v>
      </c>
      <c r="AT17" s="12">
        <f t="shared" si="18"/>
        <v>40.490000000000009</v>
      </c>
      <c r="AU17" s="15">
        <f t="shared" si="19"/>
        <v>71.613017332861716</v>
      </c>
    </row>
    <row r="18" spans="1:47" x14ac:dyDescent="0.25">
      <c r="A18" s="12">
        <v>12</v>
      </c>
      <c r="B18" s="13" t="s">
        <v>38</v>
      </c>
      <c r="C18" s="12">
        <v>3</v>
      </c>
      <c r="D18" s="12">
        <v>11</v>
      </c>
      <c r="E18" s="12">
        <v>0</v>
      </c>
      <c r="F18" s="12">
        <v>214.23</v>
      </c>
      <c r="G18" s="12">
        <v>77.73</v>
      </c>
      <c r="H18" s="15">
        <f t="shared" si="0"/>
        <v>36.28343369276012</v>
      </c>
      <c r="I18" s="12">
        <v>1.75</v>
      </c>
      <c r="J18" s="12">
        <v>22.84</v>
      </c>
      <c r="K18" s="15">
        <f t="shared" si="1"/>
        <v>1305.1428571428571</v>
      </c>
      <c r="L18" s="12">
        <f t="shared" si="2"/>
        <v>215.98</v>
      </c>
      <c r="M18" s="12">
        <f t="shared" si="3"/>
        <v>100.57000000000001</v>
      </c>
      <c r="N18" s="15">
        <f t="shared" si="4"/>
        <v>46.564496712658588</v>
      </c>
      <c r="O18" s="12">
        <v>0</v>
      </c>
      <c r="P18" s="12">
        <v>0</v>
      </c>
      <c r="Q18" s="15" t="e">
        <f t="shared" si="5"/>
        <v>#DIV/0!</v>
      </c>
      <c r="R18" s="12">
        <v>20.62</v>
      </c>
      <c r="S18" s="12">
        <v>17.86</v>
      </c>
      <c r="T18" s="15">
        <f t="shared" si="6"/>
        <v>86.614936954413182</v>
      </c>
      <c r="U18" s="12">
        <f t="shared" si="7"/>
        <v>236.6</v>
      </c>
      <c r="V18" s="12">
        <f t="shared" si="8"/>
        <v>118.43</v>
      </c>
      <c r="W18" s="15">
        <f t="shared" si="9"/>
        <v>50.054945054945051</v>
      </c>
      <c r="X18" s="12">
        <v>135.19</v>
      </c>
      <c r="Y18" s="12">
        <v>81.22</v>
      </c>
      <c r="Z18" s="15">
        <f t="shared" si="10"/>
        <v>60.07840816628449</v>
      </c>
      <c r="AA18" s="12">
        <v>0</v>
      </c>
      <c r="AB18" s="12">
        <v>0</v>
      </c>
      <c r="AC18" s="15">
        <f t="shared" si="11"/>
        <v>86.614936954413182</v>
      </c>
      <c r="AD18" s="12">
        <v>6.82</v>
      </c>
      <c r="AE18" s="12">
        <v>5.72</v>
      </c>
      <c r="AF18" s="15">
        <f t="shared" si="12"/>
        <v>83.870967741935473</v>
      </c>
      <c r="AG18" s="12">
        <v>12.01</v>
      </c>
      <c r="AH18" s="12">
        <v>0.96</v>
      </c>
      <c r="AI18" s="15">
        <f t="shared" si="13"/>
        <v>7.9933388842631139</v>
      </c>
      <c r="AJ18" s="12">
        <v>0.47</v>
      </c>
      <c r="AK18" s="12">
        <v>0</v>
      </c>
      <c r="AL18" s="15">
        <f t="shared" si="14"/>
        <v>0</v>
      </c>
      <c r="AM18" s="12">
        <v>0</v>
      </c>
      <c r="AN18" s="12">
        <v>0</v>
      </c>
      <c r="AO18" s="15" t="e">
        <f t="shared" si="15"/>
        <v>#DIV/0!</v>
      </c>
      <c r="AP18" s="12">
        <v>0.52</v>
      </c>
      <c r="AQ18" s="12">
        <v>0</v>
      </c>
      <c r="AR18" s="15">
        <f t="shared" si="16"/>
        <v>0</v>
      </c>
      <c r="AS18" s="12">
        <f t="shared" si="17"/>
        <v>391.60999999999996</v>
      </c>
      <c r="AT18" s="12">
        <f t="shared" si="18"/>
        <v>206.33</v>
      </c>
      <c r="AU18" s="15">
        <f t="shared" si="19"/>
        <v>52.687622890120281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2</v>
      </c>
      <c r="E19" s="12">
        <v>0</v>
      </c>
      <c r="F19" s="12">
        <v>2.75</v>
      </c>
      <c r="G19" s="12">
        <v>0.82</v>
      </c>
      <c r="H19" s="15">
        <f t="shared" si="0"/>
        <v>29.818181818181817</v>
      </c>
      <c r="I19" s="12">
        <v>2.75</v>
      </c>
      <c r="J19" s="12">
        <v>5.03</v>
      </c>
      <c r="K19" s="15">
        <f t="shared" si="1"/>
        <v>182.90909090909091</v>
      </c>
      <c r="L19" s="12">
        <f t="shared" si="2"/>
        <v>5.5</v>
      </c>
      <c r="M19" s="12">
        <f t="shared" si="3"/>
        <v>5.8500000000000005</v>
      </c>
      <c r="N19" s="15">
        <f t="shared" si="4"/>
        <v>106.36363636363637</v>
      </c>
      <c r="O19" s="12">
        <v>0</v>
      </c>
      <c r="P19" s="12">
        <v>0</v>
      </c>
      <c r="Q19" s="15" t="e">
        <f t="shared" si="5"/>
        <v>#DIV/0!</v>
      </c>
      <c r="R19" s="12">
        <v>0</v>
      </c>
      <c r="S19" s="12">
        <v>1.3</v>
      </c>
      <c r="T19" s="15" t="e">
        <f t="shared" si="6"/>
        <v>#DIV/0!</v>
      </c>
      <c r="U19" s="12">
        <f t="shared" si="7"/>
        <v>5.5</v>
      </c>
      <c r="V19" s="12">
        <f t="shared" si="8"/>
        <v>7.15</v>
      </c>
      <c r="W19" s="15">
        <f t="shared" si="9"/>
        <v>130</v>
      </c>
      <c r="X19" s="12">
        <v>2.84</v>
      </c>
      <c r="Y19" s="12">
        <v>8.41</v>
      </c>
      <c r="Z19" s="15">
        <f t="shared" si="10"/>
        <v>296.12676056338029</v>
      </c>
      <c r="AA19" s="12">
        <v>0</v>
      </c>
      <c r="AB19" s="12">
        <v>0</v>
      </c>
      <c r="AC19" s="15" t="e">
        <f t="shared" si="11"/>
        <v>#DIV/0!</v>
      </c>
      <c r="AD19" s="12">
        <v>0</v>
      </c>
      <c r="AE19" s="12">
        <v>0</v>
      </c>
      <c r="AF19" s="15" t="e">
        <f t="shared" si="12"/>
        <v>#DIV/0!</v>
      </c>
      <c r="AG19" s="12">
        <v>0</v>
      </c>
      <c r="AH19" s="12">
        <v>0</v>
      </c>
      <c r="AI19" s="15" t="e">
        <f t="shared" si="13"/>
        <v>#DIV/0!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2.2000000000000002</v>
      </c>
      <c r="AQ19" s="12">
        <v>0.11</v>
      </c>
      <c r="AR19" s="15">
        <f t="shared" si="16"/>
        <v>5</v>
      </c>
      <c r="AS19" s="12">
        <f t="shared" si="17"/>
        <v>10.54</v>
      </c>
      <c r="AT19" s="12">
        <f t="shared" si="18"/>
        <v>15.67</v>
      </c>
      <c r="AU19" s="15">
        <f t="shared" si="19"/>
        <v>148.67172675521823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0</v>
      </c>
      <c r="F21" s="12">
        <v>84.28</v>
      </c>
      <c r="G21" s="12">
        <v>61.04</v>
      </c>
      <c r="H21" s="15">
        <f t="shared" si="0"/>
        <v>72.425249169435219</v>
      </c>
      <c r="I21" s="12">
        <v>6.7</v>
      </c>
      <c r="J21" s="12">
        <v>0.39</v>
      </c>
      <c r="K21" s="15">
        <f t="shared" si="1"/>
        <v>5.8208955223880592</v>
      </c>
      <c r="L21" s="12">
        <f t="shared" si="2"/>
        <v>90.98</v>
      </c>
      <c r="M21" s="12">
        <f t="shared" si="3"/>
        <v>61.43</v>
      </c>
      <c r="N21" s="15">
        <f t="shared" si="4"/>
        <v>67.520334139371286</v>
      </c>
      <c r="O21" s="12">
        <v>0</v>
      </c>
      <c r="P21" s="12">
        <v>0</v>
      </c>
      <c r="Q21" s="15" t="e">
        <f t="shared" si="5"/>
        <v>#DIV/0!</v>
      </c>
      <c r="R21" s="12">
        <v>2.31</v>
      </c>
      <c r="S21" s="12">
        <v>1.97</v>
      </c>
      <c r="T21" s="15">
        <f t="shared" si="6"/>
        <v>85.281385281385283</v>
      </c>
      <c r="U21" s="12">
        <f t="shared" si="7"/>
        <v>93.29</v>
      </c>
      <c r="V21" s="12">
        <f t="shared" si="8"/>
        <v>63.4</v>
      </c>
      <c r="W21" s="15">
        <f t="shared" si="9"/>
        <v>67.960124343445159</v>
      </c>
      <c r="X21" s="12">
        <v>2.7</v>
      </c>
      <c r="Y21" s="12">
        <v>2.64</v>
      </c>
      <c r="Z21" s="15">
        <f t="shared" si="10"/>
        <v>97.777777777777771</v>
      </c>
      <c r="AA21" s="12">
        <v>0</v>
      </c>
      <c r="AB21" s="12">
        <v>0</v>
      </c>
      <c r="AC21" s="15">
        <f t="shared" si="11"/>
        <v>85.281385281385283</v>
      </c>
      <c r="AD21" s="12">
        <v>0.17</v>
      </c>
      <c r="AE21" s="12">
        <v>0</v>
      </c>
      <c r="AF21" s="15">
        <f t="shared" si="12"/>
        <v>0</v>
      </c>
      <c r="AG21" s="12">
        <v>0</v>
      </c>
      <c r="AH21" s="12">
        <v>0</v>
      </c>
      <c r="AI21" s="15" t="e">
        <f t="shared" si="13"/>
        <v>#DIV/0!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3.04</v>
      </c>
      <c r="AR21" s="15" t="e">
        <f t="shared" si="16"/>
        <v>#DIV/0!</v>
      </c>
      <c r="AS21" s="12">
        <f t="shared" si="17"/>
        <v>96.160000000000011</v>
      </c>
      <c r="AT21" s="12">
        <f t="shared" si="18"/>
        <v>69.08</v>
      </c>
      <c r="AU21" s="15">
        <f t="shared" si="19"/>
        <v>71.838602329450907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0</v>
      </c>
      <c r="F22" s="12">
        <v>5.5</v>
      </c>
      <c r="G22" s="12">
        <v>1.48</v>
      </c>
      <c r="H22" s="15">
        <f t="shared" si="0"/>
        <v>26.90909090909091</v>
      </c>
      <c r="I22" s="12">
        <v>22.01</v>
      </c>
      <c r="J22" s="12">
        <v>4.09</v>
      </c>
      <c r="K22" s="15">
        <f t="shared" si="1"/>
        <v>18.582462517037708</v>
      </c>
      <c r="L22" s="12">
        <f t="shared" si="2"/>
        <v>27.51</v>
      </c>
      <c r="M22" s="12">
        <f t="shared" si="3"/>
        <v>5.57</v>
      </c>
      <c r="N22" s="15">
        <f t="shared" si="4"/>
        <v>20.24718284260269</v>
      </c>
      <c r="O22" s="12">
        <v>0</v>
      </c>
      <c r="P22" s="12">
        <v>0</v>
      </c>
      <c r="Q22" s="15" t="e">
        <f t="shared" si="5"/>
        <v>#DIV/0!</v>
      </c>
      <c r="R22" s="12">
        <v>0</v>
      </c>
      <c r="S22" s="12">
        <v>13.05</v>
      </c>
      <c r="T22" s="15" t="e">
        <f t="shared" si="6"/>
        <v>#DIV/0!</v>
      </c>
      <c r="U22" s="12">
        <f t="shared" si="7"/>
        <v>27.51</v>
      </c>
      <c r="V22" s="12">
        <f t="shared" si="8"/>
        <v>18.62</v>
      </c>
      <c r="W22" s="15">
        <f t="shared" si="9"/>
        <v>67.684478371501271</v>
      </c>
      <c r="X22" s="12">
        <v>28.47</v>
      </c>
      <c r="Y22" s="12">
        <v>9.16</v>
      </c>
      <c r="Z22" s="15">
        <f t="shared" si="10"/>
        <v>32.17421847558834</v>
      </c>
      <c r="AA22" s="12">
        <v>0</v>
      </c>
      <c r="AB22" s="12">
        <v>0</v>
      </c>
      <c r="AC22" s="15" t="e">
        <f t="shared" si="11"/>
        <v>#DIV/0!</v>
      </c>
      <c r="AD22" s="12">
        <v>0</v>
      </c>
      <c r="AE22" s="12">
        <v>0</v>
      </c>
      <c r="AF22" s="15" t="e">
        <f t="shared" si="12"/>
        <v>#DIV/0!</v>
      </c>
      <c r="AG22" s="12">
        <v>1.1000000000000001</v>
      </c>
      <c r="AH22" s="12">
        <v>0.34</v>
      </c>
      <c r="AI22" s="15">
        <f t="shared" si="13"/>
        <v>30.909090909090907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</v>
      </c>
      <c r="AQ22" s="12">
        <v>4.97</v>
      </c>
      <c r="AR22" s="15" t="e">
        <f t="shared" si="16"/>
        <v>#DIV/0!</v>
      </c>
      <c r="AS22" s="12">
        <f t="shared" si="17"/>
        <v>57.080000000000005</v>
      </c>
      <c r="AT22" s="12">
        <f t="shared" si="18"/>
        <v>33.090000000000003</v>
      </c>
      <c r="AU22" s="15">
        <f t="shared" si="19"/>
        <v>57.971268395234752</v>
      </c>
    </row>
    <row r="23" spans="1:47" x14ac:dyDescent="0.25">
      <c r="A23" s="12">
        <v>17</v>
      </c>
      <c r="B23" s="13" t="s">
        <v>43</v>
      </c>
      <c r="C23" s="12">
        <v>0</v>
      </c>
      <c r="D23" s="12">
        <v>2</v>
      </c>
      <c r="E23" s="12">
        <v>0</v>
      </c>
      <c r="F23" s="12">
        <v>11</v>
      </c>
      <c r="G23" s="12">
        <v>0.27</v>
      </c>
      <c r="H23" s="15">
        <f t="shared" si="0"/>
        <v>2.4545454545454546</v>
      </c>
      <c r="I23" s="12">
        <v>11</v>
      </c>
      <c r="J23" s="12">
        <v>20.5</v>
      </c>
      <c r="K23" s="15">
        <f t="shared" si="1"/>
        <v>186.36363636363635</v>
      </c>
      <c r="L23" s="12">
        <f t="shared" si="2"/>
        <v>22</v>
      </c>
      <c r="M23" s="12">
        <f t="shared" si="3"/>
        <v>20.77</v>
      </c>
      <c r="N23" s="15">
        <f t="shared" si="4"/>
        <v>94.409090909090907</v>
      </c>
      <c r="O23" s="12">
        <v>0</v>
      </c>
      <c r="P23" s="12">
        <v>0</v>
      </c>
      <c r="Q23" s="15" t="e">
        <f t="shared" si="5"/>
        <v>#DIV/0!</v>
      </c>
      <c r="R23" s="12">
        <v>0</v>
      </c>
      <c r="S23" s="12">
        <v>0.9</v>
      </c>
      <c r="T23" s="15" t="e">
        <f t="shared" si="6"/>
        <v>#DIV/0!</v>
      </c>
      <c r="U23" s="12">
        <f t="shared" si="7"/>
        <v>22</v>
      </c>
      <c r="V23" s="12">
        <f t="shared" si="8"/>
        <v>21.669999999999998</v>
      </c>
      <c r="W23" s="15">
        <f t="shared" si="9"/>
        <v>98.499999999999986</v>
      </c>
      <c r="X23" s="12">
        <v>6.79</v>
      </c>
      <c r="Y23" s="12">
        <v>5.1100000000000003</v>
      </c>
      <c r="Z23" s="15">
        <f t="shared" si="10"/>
        <v>75.257731958762889</v>
      </c>
      <c r="AA23" s="12">
        <v>0</v>
      </c>
      <c r="AB23" s="12">
        <v>0</v>
      </c>
      <c r="AC23" s="15" t="e">
        <f t="shared" si="11"/>
        <v>#DIV/0!</v>
      </c>
      <c r="AD23" s="12">
        <v>0.61</v>
      </c>
      <c r="AE23" s="12">
        <v>0.39</v>
      </c>
      <c r="AF23" s="15">
        <f t="shared" si="12"/>
        <v>63.934426229508205</v>
      </c>
      <c r="AG23" s="12">
        <v>1.25</v>
      </c>
      <c r="AH23" s="12">
        <v>0.56000000000000005</v>
      </c>
      <c r="AI23" s="15">
        <f t="shared" si="13"/>
        <v>44.800000000000004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30.65</v>
      </c>
      <c r="AT23" s="12">
        <f t="shared" si="18"/>
        <v>27.729999999999997</v>
      </c>
      <c r="AU23" s="15">
        <f t="shared" si="19"/>
        <v>90.473083197389883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3</v>
      </c>
      <c r="E24" s="12">
        <v>0</v>
      </c>
      <c r="F24" s="12">
        <v>61.01</v>
      </c>
      <c r="G24" s="12">
        <v>30.99</v>
      </c>
      <c r="H24" s="15">
        <f t="shared" si="0"/>
        <v>50.794951647270935</v>
      </c>
      <c r="I24" s="12">
        <v>0.02</v>
      </c>
      <c r="J24" s="12">
        <v>0</v>
      </c>
      <c r="K24" s="15">
        <f t="shared" si="1"/>
        <v>0</v>
      </c>
      <c r="L24" s="12">
        <f t="shared" si="2"/>
        <v>61.03</v>
      </c>
      <c r="M24" s="12">
        <f t="shared" si="3"/>
        <v>30.99</v>
      </c>
      <c r="N24" s="15">
        <f t="shared" si="4"/>
        <v>50.778305751269862</v>
      </c>
      <c r="O24" s="12">
        <v>0</v>
      </c>
      <c r="P24" s="12">
        <v>0</v>
      </c>
      <c r="Q24" s="15" t="e">
        <f t="shared" si="5"/>
        <v>#DIV/0!</v>
      </c>
      <c r="R24" s="12">
        <v>0.25</v>
      </c>
      <c r="S24" s="12">
        <v>0.33</v>
      </c>
      <c r="T24" s="15">
        <f t="shared" si="6"/>
        <v>132</v>
      </c>
      <c r="U24" s="12">
        <f t="shared" si="7"/>
        <v>61.28</v>
      </c>
      <c r="V24" s="12">
        <f t="shared" si="8"/>
        <v>31.319999999999997</v>
      </c>
      <c r="W24" s="15">
        <f t="shared" si="9"/>
        <v>51.10966057441253</v>
      </c>
      <c r="X24" s="12">
        <v>10.9</v>
      </c>
      <c r="Y24" s="12">
        <v>3.34</v>
      </c>
      <c r="Z24" s="15">
        <f t="shared" si="10"/>
        <v>30.64220183486238</v>
      </c>
      <c r="AA24" s="12">
        <v>0</v>
      </c>
      <c r="AB24" s="12">
        <v>0</v>
      </c>
      <c r="AC24" s="15">
        <f t="shared" si="11"/>
        <v>132</v>
      </c>
      <c r="AD24" s="12">
        <v>0.35</v>
      </c>
      <c r="AE24" s="12">
        <v>0.15</v>
      </c>
      <c r="AF24" s="15">
        <f t="shared" si="12"/>
        <v>42.857142857142861</v>
      </c>
      <c r="AG24" s="12">
        <v>0.1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72.63</v>
      </c>
      <c r="AT24" s="12">
        <f t="shared" si="18"/>
        <v>34.809999999999995</v>
      </c>
      <c r="AU24" s="15">
        <f t="shared" si="19"/>
        <v>47.92785350406168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23.31</v>
      </c>
      <c r="J25" s="12">
        <v>28</v>
      </c>
      <c r="K25" s="15">
        <f t="shared" si="1"/>
        <v>120.12012012012012</v>
      </c>
      <c r="L25" s="12">
        <f t="shared" si="2"/>
        <v>23.31</v>
      </c>
      <c r="M25" s="12">
        <f t="shared" si="3"/>
        <v>28</v>
      </c>
      <c r="N25" s="15">
        <f t="shared" si="4"/>
        <v>120.12012012012012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23.31</v>
      </c>
      <c r="V25" s="12">
        <f t="shared" si="8"/>
        <v>28</v>
      </c>
      <c r="W25" s="15">
        <f t="shared" si="9"/>
        <v>120.12012012012012</v>
      </c>
      <c r="X25" s="12">
        <v>12.48</v>
      </c>
      <c r="Y25" s="12">
        <v>4.5199999999999996</v>
      </c>
      <c r="Z25" s="15">
        <f t="shared" si="10"/>
        <v>36.217948717948708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35.79</v>
      </c>
      <c r="AT25" s="12">
        <f t="shared" si="18"/>
        <v>32.519999999999996</v>
      </c>
      <c r="AU25" s="15">
        <f t="shared" si="19"/>
        <v>90.863369656328572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0</v>
      </c>
      <c r="F27" s="12">
        <v>10.54</v>
      </c>
      <c r="G27" s="12">
        <v>2.17</v>
      </c>
      <c r="H27" s="15">
        <f t="shared" si="0"/>
        <v>20.588235294117649</v>
      </c>
      <c r="I27" s="12">
        <v>0.33</v>
      </c>
      <c r="J27" s="12">
        <v>0.09</v>
      </c>
      <c r="K27" s="15">
        <f t="shared" si="1"/>
        <v>27.27272727272727</v>
      </c>
      <c r="L27" s="12">
        <f t="shared" si="2"/>
        <v>10.87</v>
      </c>
      <c r="M27" s="12">
        <f t="shared" si="3"/>
        <v>2.2599999999999998</v>
      </c>
      <c r="N27" s="15">
        <f t="shared" si="4"/>
        <v>20.791168353265867</v>
      </c>
      <c r="O27" s="12">
        <v>0</v>
      </c>
      <c r="P27" s="12">
        <v>0</v>
      </c>
      <c r="Q27" s="15" t="e">
        <f t="shared" si="5"/>
        <v>#DIV/0!</v>
      </c>
      <c r="R27" s="12">
        <v>0.62</v>
      </c>
      <c r="S27" s="12">
        <v>0.18</v>
      </c>
      <c r="T27" s="15">
        <f t="shared" si="6"/>
        <v>29.032258064516125</v>
      </c>
      <c r="U27" s="12">
        <f t="shared" si="7"/>
        <v>11.489999999999998</v>
      </c>
      <c r="V27" s="12">
        <f t="shared" si="8"/>
        <v>2.44</v>
      </c>
      <c r="W27" s="15">
        <f t="shared" si="9"/>
        <v>21.235857267188862</v>
      </c>
      <c r="X27" s="12">
        <v>0.59</v>
      </c>
      <c r="Y27" s="12">
        <v>0.23</v>
      </c>
      <c r="Z27" s="15">
        <f t="shared" si="10"/>
        <v>38.983050847457626</v>
      </c>
      <c r="AA27" s="12">
        <v>0</v>
      </c>
      <c r="AB27" s="12">
        <v>0</v>
      </c>
      <c r="AC27" s="15">
        <f t="shared" si="11"/>
        <v>29.032258064516125</v>
      </c>
      <c r="AD27" s="12">
        <v>0.05</v>
      </c>
      <c r="AE27" s="12">
        <v>0.08</v>
      </c>
      <c r="AF27" s="15">
        <f t="shared" si="12"/>
        <v>160</v>
      </c>
      <c r="AG27" s="12">
        <v>0.01</v>
      </c>
      <c r="AH27" s="12">
        <v>0</v>
      </c>
      <c r="AI27" s="15">
        <f t="shared" si="13"/>
        <v>0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0.03</v>
      </c>
      <c r="AQ27" s="12">
        <v>0.01</v>
      </c>
      <c r="AR27" s="15">
        <f t="shared" si="16"/>
        <v>33.333333333333336</v>
      </c>
      <c r="AS27" s="12">
        <f t="shared" si="17"/>
        <v>12.169999999999998</v>
      </c>
      <c r="AT27" s="12">
        <f t="shared" si="18"/>
        <v>2.76</v>
      </c>
      <c r="AU27" s="15">
        <f t="shared" si="19"/>
        <v>22.678718159408383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0</v>
      </c>
      <c r="F28" s="12">
        <v>9.52</v>
      </c>
      <c r="G28" s="12">
        <v>0.19</v>
      </c>
      <c r="H28" s="15">
        <f t="shared" si="0"/>
        <v>1.9957983193277313</v>
      </c>
      <c r="I28" s="12">
        <v>11.75</v>
      </c>
      <c r="J28" s="12">
        <v>9.5500000000000007</v>
      </c>
      <c r="K28" s="15">
        <f t="shared" si="1"/>
        <v>81.276595744680861</v>
      </c>
      <c r="L28" s="12">
        <f t="shared" si="2"/>
        <v>21.27</v>
      </c>
      <c r="M28" s="12">
        <f t="shared" si="3"/>
        <v>9.74</v>
      </c>
      <c r="N28" s="15">
        <f t="shared" si="4"/>
        <v>45.792195580629993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21.27</v>
      </c>
      <c r="V28" s="12">
        <f t="shared" si="8"/>
        <v>9.74</v>
      </c>
      <c r="W28" s="15">
        <f t="shared" si="9"/>
        <v>45.792195580629993</v>
      </c>
      <c r="X28" s="12">
        <v>4.5199999999999996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 t="e">
        <f t="shared" si="11"/>
        <v>#DIV/0!</v>
      </c>
      <c r="AD28" s="12">
        <v>0.03</v>
      </c>
      <c r="AE28" s="12">
        <v>0</v>
      </c>
      <c r="AF28" s="15">
        <f t="shared" si="12"/>
        <v>0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0.19</v>
      </c>
      <c r="AQ28" s="12">
        <v>0</v>
      </c>
      <c r="AR28" s="15">
        <f t="shared" si="16"/>
        <v>0</v>
      </c>
      <c r="AS28" s="12">
        <f t="shared" si="17"/>
        <v>26.01</v>
      </c>
      <c r="AT28" s="12">
        <f t="shared" si="18"/>
        <v>9.74</v>
      </c>
      <c r="AU28" s="15">
        <f t="shared" si="19"/>
        <v>37.447135717031912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5" t="e">
        <f t="shared" si="0"/>
        <v>#DIV/0!</v>
      </c>
      <c r="I29" s="12">
        <v>0</v>
      </c>
      <c r="J29" s="12">
        <v>0</v>
      </c>
      <c r="K29" s="15" t="e">
        <f t="shared" si="1"/>
        <v>#DIV/0!</v>
      </c>
      <c r="L29" s="12">
        <f t="shared" si="2"/>
        <v>0</v>
      </c>
      <c r="M29" s="12">
        <f t="shared" si="3"/>
        <v>0</v>
      </c>
      <c r="N29" s="15" t="e">
        <f t="shared" si="4"/>
        <v>#DIV/0!</v>
      </c>
      <c r="O29" s="12">
        <v>0</v>
      </c>
      <c r="P29" s="12">
        <v>0</v>
      </c>
      <c r="Q29" s="15" t="e">
        <f t="shared" si="5"/>
        <v>#DIV/0!</v>
      </c>
      <c r="R29" s="12">
        <v>0</v>
      </c>
      <c r="S29" s="12">
        <v>0</v>
      </c>
      <c r="T29" s="15" t="e">
        <f t="shared" si="6"/>
        <v>#DIV/0!</v>
      </c>
      <c r="U29" s="12">
        <f t="shared" si="7"/>
        <v>0</v>
      </c>
      <c r="V29" s="12">
        <f t="shared" si="8"/>
        <v>0</v>
      </c>
      <c r="W29" s="15" t="e">
        <f t="shared" si="9"/>
        <v>#DIV/0!</v>
      </c>
      <c r="X29" s="12">
        <v>0</v>
      </c>
      <c r="Y29" s="12">
        <v>0</v>
      </c>
      <c r="Z29" s="15" t="e">
        <f t="shared" si="10"/>
        <v>#DIV/0!</v>
      </c>
      <c r="AA29" s="12">
        <v>0</v>
      </c>
      <c r="AB29" s="12">
        <v>0</v>
      </c>
      <c r="AC29" s="15" t="e">
        <f t="shared" si="11"/>
        <v>#DIV/0!</v>
      </c>
      <c r="AD29" s="12">
        <v>0</v>
      </c>
      <c r="AE29" s="12">
        <v>0</v>
      </c>
      <c r="AF29" s="15" t="e">
        <f t="shared" si="12"/>
        <v>#DIV/0!</v>
      </c>
      <c r="AG29" s="12">
        <v>0</v>
      </c>
      <c r="AH29" s="12">
        <v>0</v>
      </c>
      <c r="AI29" s="15" t="e">
        <f t="shared" si="13"/>
        <v>#DIV/0!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0</v>
      </c>
      <c r="AT29" s="12">
        <f t="shared" si="18"/>
        <v>0</v>
      </c>
      <c r="AU29" s="15" t="e">
        <f t="shared" si="19"/>
        <v>#DIV/0!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0</v>
      </c>
      <c r="K31" s="15" t="e">
        <f t="shared" si="1"/>
        <v>#DIV/0!</v>
      </c>
      <c r="L31" s="12">
        <f t="shared" si="2"/>
        <v>0</v>
      </c>
      <c r="M31" s="12">
        <f t="shared" si="3"/>
        <v>0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0</v>
      </c>
      <c r="W31" s="15" t="e">
        <f t="shared" si="9"/>
        <v>#DIV/0!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0</v>
      </c>
      <c r="AI31" s="15" t="e">
        <f t="shared" si="13"/>
        <v>#DIV/0!</v>
      </c>
      <c r="AJ31" s="12">
        <v>0</v>
      </c>
      <c r="AK31" s="12">
        <v>0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0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3</v>
      </c>
      <c r="E32" s="12">
        <v>0</v>
      </c>
      <c r="F32" s="12">
        <v>48.21</v>
      </c>
      <c r="G32" s="12">
        <v>15.79</v>
      </c>
      <c r="H32" s="15">
        <f t="shared" si="0"/>
        <v>32.752540966604435</v>
      </c>
      <c r="I32" s="12">
        <v>1.41</v>
      </c>
      <c r="J32" s="12">
        <v>6.32</v>
      </c>
      <c r="K32" s="15">
        <f t="shared" si="1"/>
        <v>448.22695035460993</v>
      </c>
      <c r="L32" s="12">
        <f t="shared" si="2"/>
        <v>49.62</v>
      </c>
      <c r="M32" s="12">
        <f t="shared" si="3"/>
        <v>22.11</v>
      </c>
      <c r="N32" s="15">
        <f t="shared" si="4"/>
        <v>44.558645707376058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49.62</v>
      </c>
      <c r="V32" s="12">
        <f t="shared" si="8"/>
        <v>22.11</v>
      </c>
      <c r="W32" s="15">
        <f t="shared" si="9"/>
        <v>44.558645707376058</v>
      </c>
      <c r="X32" s="12">
        <v>4.58</v>
      </c>
      <c r="Y32" s="12">
        <v>0.35</v>
      </c>
      <c r="Z32" s="15">
        <f t="shared" si="10"/>
        <v>7.6419213973799121</v>
      </c>
      <c r="AA32" s="12">
        <v>0</v>
      </c>
      <c r="AB32" s="12">
        <v>0</v>
      </c>
      <c r="AC32" s="15" t="e">
        <f t="shared" si="11"/>
        <v>#DIV/0!</v>
      </c>
      <c r="AD32" s="12">
        <v>0</v>
      </c>
      <c r="AE32" s="12">
        <v>0</v>
      </c>
      <c r="AF32" s="15" t="e">
        <f t="shared" si="12"/>
        <v>#DIV/0!</v>
      </c>
      <c r="AG32" s="12">
        <v>0.46</v>
      </c>
      <c r="AH32" s="12">
        <v>0</v>
      </c>
      <c r="AI32" s="15">
        <f t="shared" si="13"/>
        <v>0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0.01</v>
      </c>
      <c r="AQ32" s="12">
        <v>0</v>
      </c>
      <c r="AR32" s="15">
        <f t="shared" si="16"/>
        <v>0</v>
      </c>
      <c r="AS32" s="12">
        <f t="shared" si="17"/>
        <v>54.669999999999995</v>
      </c>
      <c r="AT32" s="12">
        <f t="shared" si="18"/>
        <v>22.46</v>
      </c>
      <c r="AU32" s="15">
        <f t="shared" si="19"/>
        <v>41.082860801170668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0</v>
      </c>
      <c r="N34" s="15" t="e">
        <f t="shared" si="4"/>
        <v>#DIV/0!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0</v>
      </c>
      <c r="V34" s="12">
        <f t="shared" si="8"/>
        <v>0</v>
      </c>
      <c r="W34" s="15" t="e">
        <f t="shared" si="9"/>
        <v>#DIV/0!</v>
      </c>
      <c r="X34" s="12">
        <v>0</v>
      </c>
      <c r="Y34" s="12">
        <v>0</v>
      </c>
      <c r="Z34" s="15" t="e">
        <f t="shared" si="10"/>
        <v>#DIV/0!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0</v>
      </c>
      <c r="AT34" s="12">
        <f t="shared" si="18"/>
        <v>0</v>
      </c>
      <c r="AU34" s="15" t="e">
        <f t="shared" si="19"/>
        <v>#DIV/0!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4</v>
      </c>
      <c r="E36" s="12">
        <v>0</v>
      </c>
      <c r="F36" s="12">
        <v>129.55000000000001</v>
      </c>
      <c r="G36" s="12">
        <v>91.4</v>
      </c>
      <c r="H36" s="15">
        <f t="shared" si="0"/>
        <v>70.551910459282126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129.55000000000001</v>
      </c>
      <c r="M36" s="12">
        <f t="shared" si="3"/>
        <v>91.4</v>
      </c>
      <c r="N36" s="15">
        <f t="shared" si="4"/>
        <v>70.551910459282126</v>
      </c>
      <c r="O36" s="12">
        <v>0</v>
      </c>
      <c r="P36" s="12">
        <v>0</v>
      </c>
      <c r="Q36" s="15" t="e">
        <f t="shared" si="5"/>
        <v>#DIV/0!</v>
      </c>
      <c r="R36" s="12">
        <v>0.5</v>
      </c>
      <c r="S36" s="12">
        <v>0</v>
      </c>
      <c r="T36" s="15">
        <f t="shared" si="6"/>
        <v>0</v>
      </c>
      <c r="U36" s="12">
        <f t="shared" si="7"/>
        <v>130.05000000000001</v>
      </c>
      <c r="V36" s="12">
        <f t="shared" si="8"/>
        <v>91.4</v>
      </c>
      <c r="W36" s="15">
        <f t="shared" si="9"/>
        <v>70.280661284121493</v>
      </c>
      <c r="X36" s="12">
        <v>2.25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</v>
      </c>
      <c r="AD36" s="12">
        <v>1</v>
      </c>
      <c r="AE36" s="12">
        <v>0.02</v>
      </c>
      <c r="AF36" s="15">
        <f t="shared" si="12"/>
        <v>2</v>
      </c>
      <c r="AG36" s="12">
        <v>0.23</v>
      </c>
      <c r="AH36" s="12">
        <v>0</v>
      </c>
      <c r="AI36" s="15">
        <f t="shared" si="13"/>
        <v>0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0.02</v>
      </c>
      <c r="AQ36" s="12">
        <v>0</v>
      </c>
      <c r="AR36" s="15">
        <f t="shared" si="16"/>
        <v>0</v>
      </c>
      <c r="AS36" s="12">
        <f t="shared" si="17"/>
        <v>133.55000000000001</v>
      </c>
      <c r="AT36" s="12">
        <f t="shared" si="18"/>
        <v>91.42</v>
      </c>
      <c r="AU36" s="15">
        <f t="shared" si="19"/>
        <v>68.453762635716956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2</v>
      </c>
      <c r="E37" s="12">
        <v>0</v>
      </c>
      <c r="F37" s="12">
        <v>24.72</v>
      </c>
      <c r="G37" s="12">
        <v>13.37</v>
      </c>
      <c r="H37" s="15">
        <f t="shared" si="0"/>
        <v>54.085760517799351</v>
      </c>
      <c r="I37" s="12">
        <v>8.39</v>
      </c>
      <c r="J37" s="12">
        <v>10.43</v>
      </c>
      <c r="K37" s="15">
        <f t="shared" si="1"/>
        <v>124.31466030989272</v>
      </c>
      <c r="L37" s="12">
        <f t="shared" si="2"/>
        <v>33.11</v>
      </c>
      <c r="M37" s="12">
        <f t="shared" si="3"/>
        <v>23.799999999999997</v>
      </c>
      <c r="N37" s="15">
        <f t="shared" si="4"/>
        <v>71.881606765327689</v>
      </c>
      <c r="O37" s="12">
        <v>0</v>
      </c>
      <c r="P37" s="12">
        <v>0</v>
      </c>
      <c r="Q37" s="15" t="e">
        <f t="shared" si="5"/>
        <v>#DIV/0!</v>
      </c>
      <c r="R37" s="12">
        <v>0</v>
      </c>
      <c r="S37" s="12">
        <v>0</v>
      </c>
      <c r="T37" s="15" t="e">
        <f t="shared" si="6"/>
        <v>#DIV/0!</v>
      </c>
      <c r="U37" s="12">
        <f t="shared" si="7"/>
        <v>33.11</v>
      </c>
      <c r="V37" s="12">
        <f t="shared" si="8"/>
        <v>23.799999999999997</v>
      </c>
      <c r="W37" s="15">
        <f t="shared" si="9"/>
        <v>71.881606765327689</v>
      </c>
      <c r="X37" s="12">
        <v>27.13</v>
      </c>
      <c r="Y37" s="12">
        <v>12.55</v>
      </c>
      <c r="Z37" s="15">
        <f t="shared" si="10"/>
        <v>46.258754146701072</v>
      </c>
      <c r="AA37" s="12">
        <v>0</v>
      </c>
      <c r="AB37" s="12">
        <v>0</v>
      </c>
      <c r="AC37" s="15" t="e">
        <f t="shared" si="11"/>
        <v>#DIV/0!</v>
      </c>
      <c r="AD37" s="12">
        <v>0.04</v>
      </c>
      <c r="AE37" s="12">
        <v>0.02</v>
      </c>
      <c r="AF37" s="15">
        <f t="shared" si="12"/>
        <v>50</v>
      </c>
      <c r="AG37" s="12">
        <v>0.57999999999999996</v>
      </c>
      <c r="AH37" s="12">
        <v>0.8</v>
      </c>
      <c r="AI37" s="15">
        <f t="shared" si="13"/>
        <v>137.93103448275863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0.01</v>
      </c>
      <c r="AQ37" s="12">
        <v>0.01</v>
      </c>
      <c r="AR37" s="15">
        <f t="shared" si="16"/>
        <v>100</v>
      </c>
      <c r="AS37" s="12">
        <f t="shared" si="17"/>
        <v>60.86999999999999</v>
      </c>
      <c r="AT37" s="12">
        <f t="shared" si="18"/>
        <v>37.179999999999993</v>
      </c>
      <c r="AU37" s="15">
        <f t="shared" si="19"/>
        <v>61.080992278626582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0.4</v>
      </c>
      <c r="J38" s="12">
        <v>0</v>
      </c>
      <c r="K38" s="15">
        <f t="shared" si="1"/>
        <v>0</v>
      </c>
      <c r="L38" s="12">
        <f t="shared" si="2"/>
        <v>0.4</v>
      </c>
      <c r="M38" s="12">
        <f t="shared" si="3"/>
        <v>0</v>
      </c>
      <c r="N38" s="15">
        <f t="shared" si="4"/>
        <v>0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0.4</v>
      </c>
      <c r="V38" s="12">
        <f t="shared" si="8"/>
        <v>0</v>
      </c>
      <c r="W38" s="15">
        <f t="shared" si="9"/>
        <v>0</v>
      </c>
      <c r="X38" s="12">
        <v>8.9499999999999993</v>
      </c>
      <c r="Y38" s="12">
        <v>1.8</v>
      </c>
      <c r="Z38" s="15">
        <f t="shared" si="10"/>
        <v>20.11173184357542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9.35</v>
      </c>
      <c r="AT38" s="12">
        <f t="shared" si="18"/>
        <v>1.8</v>
      </c>
      <c r="AU38" s="15">
        <f t="shared" si="19"/>
        <v>19.251336898395724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0</v>
      </c>
      <c r="D40" s="12">
        <v>2</v>
      </c>
      <c r="E40" s="12">
        <v>0</v>
      </c>
      <c r="F40" s="12">
        <v>22</v>
      </c>
      <c r="G40" s="12">
        <v>23.87</v>
      </c>
      <c r="H40" s="15">
        <f t="shared" si="20"/>
        <v>108.5</v>
      </c>
      <c r="I40" s="12">
        <v>16.5</v>
      </c>
      <c r="J40" s="12">
        <v>0.16</v>
      </c>
      <c r="K40" s="15">
        <f t="shared" si="21"/>
        <v>0.96969696969696972</v>
      </c>
      <c r="L40" s="12">
        <f t="shared" si="22"/>
        <v>38.5</v>
      </c>
      <c r="M40" s="12">
        <f t="shared" si="23"/>
        <v>24.03</v>
      </c>
      <c r="N40" s="15">
        <f t="shared" si="24"/>
        <v>62.415584415584412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38.5</v>
      </c>
      <c r="V40" s="12">
        <f t="shared" si="28"/>
        <v>24.03</v>
      </c>
      <c r="W40" s="15">
        <f t="shared" si="29"/>
        <v>62.415584415584412</v>
      </c>
      <c r="X40" s="12">
        <v>2.84</v>
      </c>
      <c r="Y40" s="12">
        <v>1.41</v>
      </c>
      <c r="Z40" s="15">
        <f t="shared" si="30"/>
        <v>49.647887323943664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</v>
      </c>
      <c r="AH40" s="12">
        <v>0</v>
      </c>
      <c r="AI40" s="15" t="e">
        <f t="shared" si="33"/>
        <v>#DIV/0!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0.09</v>
      </c>
      <c r="AQ40" s="12">
        <v>0</v>
      </c>
      <c r="AR40" s="15">
        <f t="shared" si="36"/>
        <v>0</v>
      </c>
      <c r="AS40" s="12">
        <f t="shared" si="37"/>
        <v>41.430000000000007</v>
      </c>
      <c r="AT40" s="12">
        <f t="shared" si="38"/>
        <v>25.44</v>
      </c>
      <c r="AU40" s="15">
        <f t="shared" si="39"/>
        <v>61.404779145546698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0</v>
      </c>
      <c r="K41" s="15" t="e">
        <f t="shared" si="21"/>
        <v>#DIV/0!</v>
      </c>
      <c r="L41" s="12">
        <f t="shared" si="22"/>
        <v>0</v>
      </c>
      <c r="M41" s="12">
        <f t="shared" si="23"/>
        <v>0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0</v>
      </c>
      <c r="W41" s="15" t="e">
        <f t="shared" si="29"/>
        <v>#DIV/0!</v>
      </c>
      <c r="X41" s="12">
        <v>0</v>
      </c>
      <c r="Y41" s="12">
        <v>0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0</v>
      </c>
      <c r="AR41" s="15" t="e">
        <f t="shared" si="36"/>
        <v>#DIV/0!</v>
      </c>
      <c r="AS41" s="12">
        <f t="shared" si="37"/>
        <v>0</v>
      </c>
      <c r="AT41" s="12">
        <f t="shared" si="38"/>
        <v>0</v>
      </c>
      <c r="AU41" s="15" t="e">
        <f t="shared" si="39"/>
        <v>#DIV/0!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2.0699999999999998</v>
      </c>
      <c r="J43" s="12">
        <v>0.14000000000000001</v>
      </c>
      <c r="K43" s="15">
        <f t="shared" si="21"/>
        <v>6.7632850241545901</v>
      </c>
      <c r="L43" s="12">
        <f t="shared" si="22"/>
        <v>2.0699999999999998</v>
      </c>
      <c r="M43" s="12">
        <f t="shared" si="23"/>
        <v>0.14000000000000001</v>
      </c>
      <c r="N43" s="15">
        <f t="shared" si="24"/>
        <v>6.7632850241545901</v>
      </c>
      <c r="O43" s="12">
        <v>0.01</v>
      </c>
      <c r="P43" s="12">
        <v>0</v>
      </c>
      <c r="Q43" s="15">
        <f t="shared" si="25"/>
        <v>0</v>
      </c>
      <c r="R43" s="12">
        <v>0.93</v>
      </c>
      <c r="S43" s="12">
        <v>0.15</v>
      </c>
      <c r="T43" s="15">
        <f t="shared" si="26"/>
        <v>16.129032258064516</v>
      </c>
      <c r="U43" s="12">
        <f t="shared" si="27"/>
        <v>3.01</v>
      </c>
      <c r="V43" s="12">
        <f t="shared" si="28"/>
        <v>0.29000000000000004</v>
      </c>
      <c r="W43" s="15">
        <f t="shared" si="29"/>
        <v>9.6345514950166127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16.129032258064516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3.19</v>
      </c>
      <c r="AQ43" s="12">
        <v>7.34</v>
      </c>
      <c r="AR43" s="15">
        <f t="shared" si="36"/>
        <v>230.09404388714731</v>
      </c>
      <c r="AS43" s="12">
        <f t="shared" si="37"/>
        <v>6.1999999999999993</v>
      </c>
      <c r="AT43" s="12">
        <f t="shared" si="38"/>
        <v>7.63</v>
      </c>
      <c r="AU43" s="15">
        <f t="shared" si="39"/>
        <v>123.06451612903227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3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93.53</v>
      </c>
      <c r="J44" s="12">
        <v>59.39</v>
      </c>
      <c r="K44" s="15">
        <f t="shared" si="21"/>
        <v>63.498342777718378</v>
      </c>
      <c r="L44" s="12">
        <f t="shared" si="22"/>
        <v>93.53</v>
      </c>
      <c r="M44" s="12">
        <f t="shared" si="23"/>
        <v>59.39</v>
      </c>
      <c r="N44" s="15">
        <f t="shared" si="24"/>
        <v>63.498342777718378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93.53</v>
      </c>
      <c r="V44" s="12">
        <f t="shared" si="28"/>
        <v>59.39</v>
      </c>
      <c r="W44" s="15">
        <f t="shared" si="29"/>
        <v>63.498342777718378</v>
      </c>
      <c r="X44" s="12">
        <v>2.85</v>
      </c>
      <c r="Y44" s="12">
        <v>5.42</v>
      </c>
      <c r="Z44" s="15">
        <f t="shared" si="30"/>
        <v>190.17543859649123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15.55</v>
      </c>
      <c r="AH44" s="12">
        <v>19.47</v>
      </c>
      <c r="AI44" s="15">
        <f t="shared" si="33"/>
        <v>125.20900321543407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10.16</v>
      </c>
      <c r="AQ44" s="12">
        <v>9.89</v>
      </c>
      <c r="AR44" s="15">
        <f t="shared" si="36"/>
        <v>97.342519685039377</v>
      </c>
      <c r="AS44" s="12">
        <f t="shared" si="37"/>
        <v>122.08999999999999</v>
      </c>
      <c r="AT44" s="12">
        <f t="shared" si="38"/>
        <v>94.17</v>
      </c>
      <c r="AU44" s="15">
        <f t="shared" si="39"/>
        <v>77.13162421164715</v>
      </c>
    </row>
    <row r="45" spans="1:47" x14ac:dyDescent="0.25">
      <c r="A45" s="12">
        <v>39</v>
      </c>
      <c r="B45" s="13" t="s">
        <v>65</v>
      </c>
      <c r="C45" s="12">
        <v>1</v>
      </c>
      <c r="D45" s="12">
        <v>4</v>
      </c>
      <c r="E45" s="12">
        <v>0</v>
      </c>
      <c r="F45" s="12">
        <v>0</v>
      </c>
      <c r="G45" s="12">
        <v>0.42</v>
      </c>
      <c r="H45" s="15" t="e">
        <f t="shared" si="20"/>
        <v>#DIV/0!</v>
      </c>
      <c r="I45" s="12">
        <v>66.03</v>
      </c>
      <c r="J45" s="12">
        <v>67.92</v>
      </c>
      <c r="K45" s="15">
        <f t="shared" si="21"/>
        <v>102.86233530213539</v>
      </c>
      <c r="L45" s="12">
        <f t="shared" si="22"/>
        <v>66.03</v>
      </c>
      <c r="M45" s="12">
        <f t="shared" si="23"/>
        <v>68.34</v>
      </c>
      <c r="N45" s="15">
        <f t="shared" si="24"/>
        <v>103.49840981372105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66.03</v>
      </c>
      <c r="V45" s="12">
        <f t="shared" si="28"/>
        <v>68.34</v>
      </c>
      <c r="W45" s="15">
        <f t="shared" si="29"/>
        <v>103.49840981372105</v>
      </c>
      <c r="X45" s="12">
        <v>14.23</v>
      </c>
      <c r="Y45" s="12">
        <v>8.14</v>
      </c>
      <c r="Z45" s="15">
        <f t="shared" si="30"/>
        <v>57.203092059030226</v>
      </c>
      <c r="AA45" s="12">
        <v>0</v>
      </c>
      <c r="AB45" s="12">
        <v>0</v>
      </c>
      <c r="AC45" s="15" t="e">
        <f t="shared" si="31"/>
        <v>#DIV/0!</v>
      </c>
      <c r="AD45" s="12">
        <v>1.1200000000000001</v>
      </c>
      <c r="AE45" s="12">
        <v>0</v>
      </c>
      <c r="AF45" s="15">
        <f t="shared" si="32"/>
        <v>0</v>
      </c>
      <c r="AG45" s="12">
        <v>0</v>
      </c>
      <c r="AH45" s="12">
        <v>0.15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4.41</v>
      </c>
      <c r="AQ45" s="12">
        <v>2.77</v>
      </c>
      <c r="AR45" s="15">
        <f t="shared" si="36"/>
        <v>62.811791383219948</v>
      </c>
      <c r="AS45" s="12">
        <f t="shared" si="37"/>
        <v>85.79</v>
      </c>
      <c r="AT45" s="12">
        <f t="shared" si="38"/>
        <v>79.400000000000006</v>
      </c>
      <c r="AU45" s="15">
        <f t="shared" si="39"/>
        <v>92.55157943816296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0</v>
      </c>
      <c r="K46" s="15" t="e">
        <f t="shared" si="21"/>
        <v>#DIV/0!</v>
      </c>
      <c r="L46" s="12">
        <f t="shared" si="22"/>
        <v>0</v>
      </c>
      <c r="M46" s="12">
        <f t="shared" si="23"/>
        <v>0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0</v>
      </c>
      <c r="W46" s="15" t="e">
        <f t="shared" si="29"/>
        <v>#DIV/0!</v>
      </c>
      <c r="X46" s="12">
        <v>0</v>
      </c>
      <c r="Y46" s="12">
        <v>0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</v>
      </c>
      <c r="AR46" s="15" t="e">
        <f t="shared" si="36"/>
        <v>#DIV/0!</v>
      </c>
      <c r="AS46" s="12">
        <f t="shared" si="37"/>
        <v>0</v>
      </c>
      <c r="AT46" s="12">
        <f t="shared" si="38"/>
        <v>0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11</v>
      </c>
      <c r="D49" s="12">
        <v>3</v>
      </c>
      <c r="E49" s="12">
        <v>8</v>
      </c>
      <c r="F49" s="12">
        <v>220.08</v>
      </c>
      <c r="G49" s="12">
        <v>188.34</v>
      </c>
      <c r="H49" s="15">
        <f t="shared" si="20"/>
        <v>85.57797164667393</v>
      </c>
      <c r="I49" s="12">
        <v>0</v>
      </c>
      <c r="J49" s="12">
        <v>0.21</v>
      </c>
      <c r="K49" s="15" t="e">
        <f t="shared" si="21"/>
        <v>#DIV/0!</v>
      </c>
      <c r="L49" s="12">
        <f t="shared" si="22"/>
        <v>220.08</v>
      </c>
      <c r="M49" s="12">
        <f t="shared" si="23"/>
        <v>188.55</v>
      </c>
      <c r="N49" s="15">
        <f t="shared" si="24"/>
        <v>85.673391494002189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220.08</v>
      </c>
      <c r="V49" s="12">
        <f t="shared" si="28"/>
        <v>188.55</v>
      </c>
      <c r="W49" s="15">
        <f t="shared" si="29"/>
        <v>85.673391494002189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6.6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0.12</v>
      </c>
      <c r="AR49" s="15" t="e">
        <f t="shared" si="36"/>
        <v>#DIV/0!</v>
      </c>
      <c r="AS49" s="12">
        <f t="shared" si="37"/>
        <v>220.08</v>
      </c>
      <c r="AT49" s="12">
        <f t="shared" si="38"/>
        <v>195.27</v>
      </c>
      <c r="AU49" s="15">
        <f t="shared" si="39"/>
        <v>88.726826608505988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30</v>
      </c>
      <c r="D56" s="14">
        <f>SUM(D4:D55)</f>
        <v>97</v>
      </c>
      <c r="E56" s="14">
        <f>SUM(E4:E55)</f>
        <v>9</v>
      </c>
      <c r="F56" s="14">
        <f>SUM(F4:F55)</f>
        <v>1825.2499999999998</v>
      </c>
      <c r="G56" s="14">
        <f>SUM(G4:G55)</f>
        <v>1300.1299999999999</v>
      </c>
      <c r="H56" s="16">
        <f t="shared" si="20"/>
        <v>71.230242432543491</v>
      </c>
      <c r="I56" s="14">
        <f>SUM(I4:I55)</f>
        <v>950.52999999999986</v>
      </c>
      <c r="J56" s="14">
        <f>SUM(J4:J55)</f>
        <v>513.66</v>
      </c>
      <c r="K56" s="16">
        <f t="shared" si="21"/>
        <v>54.03932542897121</v>
      </c>
      <c r="L56" s="14">
        <f>SUM(L4:L55)</f>
        <v>2775.7800000000007</v>
      </c>
      <c r="M56" s="14">
        <f>SUM(M4:M55)</f>
        <v>1813.79</v>
      </c>
      <c r="N56" s="16">
        <f t="shared" si="24"/>
        <v>65.34343499845086</v>
      </c>
      <c r="O56" s="14">
        <f>SUM(O4:O55)</f>
        <v>0.41000000000000003</v>
      </c>
      <c r="P56" s="14">
        <f>SUM(P4:P55)</f>
        <v>0.62</v>
      </c>
      <c r="Q56" s="16">
        <f t="shared" si="25"/>
        <v>151.21951219512192</v>
      </c>
      <c r="R56" s="14">
        <f>SUM(R4:R55)</f>
        <v>141.33000000000001</v>
      </c>
      <c r="S56" s="14">
        <f>SUM(S4:S55)</f>
        <v>133.74000000000004</v>
      </c>
      <c r="T56" s="16">
        <f t="shared" si="26"/>
        <v>94.629590320526447</v>
      </c>
      <c r="U56" s="14">
        <f>SUM(U4:U55)</f>
        <v>2917.5200000000009</v>
      </c>
      <c r="V56" s="14">
        <f>SUM(V4:V55)</f>
        <v>1948.15</v>
      </c>
      <c r="W56" s="16">
        <f t="shared" si="29"/>
        <v>66.774178069044922</v>
      </c>
      <c r="X56" s="14">
        <f>SUM(X4:X55)</f>
        <v>510.36999999999995</v>
      </c>
      <c r="Y56" s="14">
        <f>SUM(Y4:Y55)</f>
        <v>317.12000000000012</v>
      </c>
      <c r="Z56" s="16">
        <f t="shared" si="30"/>
        <v>62.135313596018605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21.050000000000004</v>
      </c>
      <c r="AE56" s="14">
        <f>SUM(AE4:AE55)</f>
        <v>14.600000000000001</v>
      </c>
      <c r="AF56" s="16">
        <f t="shared" si="32"/>
        <v>69.358669833729209</v>
      </c>
      <c r="AG56" s="14">
        <f>SUM(AG4:AG55)</f>
        <v>59.56</v>
      </c>
      <c r="AH56" s="14">
        <f>SUM(AH4:AH55)</f>
        <v>43.72</v>
      </c>
      <c r="AI56" s="16">
        <f t="shared" si="33"/>
        <v>73.404969778374735</v>
      </c>
      <c r="AJ56" s="14">
        <f>SUM(AJ4:AJ55)</f>
        <v>0.47</v>
      </c>
      <c r="AK56" s="14">
        <f>SUM(AK4:AK55)</f>
        <v>0.1</v>
      </c>
      <c r="AL56" s="16">
        <f t="shared" si="34"/>
        <v>21.276595744680854</v>
      </c>
      <c r="AM56" s="14">
        <f>SUM(AM4:AM55)</f>
        <v>0</v>
      </c>
      <c r="AN56" s="14">
        <f>SUM(AN4:AN55)</f>
        <v>0</v>
      </c>
      <c r="AO56" s="16" t="e">
        <f t="shared" si="35"/>
        <v>#DIV/0!</v>
      </c>
      <c r="AP56" s="14">
        <f>SUM(AP4:AP55)</f>
        <v>56.010000000000005</v>
      </c>
      <c r="AQ56" s="14">
        <f>SUM(AQ4:AQ55)</f>
        <v>48.120000000000005</v>
      </c>
      <c r="AR56" s="16">
        <f t="shared" si="36"/>
        <v>85.913229780396364</v>
      </c>
      <c r="AS56" s="14">
        <f>SUM(AS4:AS55)</f>
        <v>3564.9799999999996</v>
      </c>
      <c r="AT56" s="14">
        <f>SUM(AT4:AT55)</f>
        <v>2371.81</v>
      </c>
      <c r="AU56" s="16">
        <f t="shared" si="39"/>
        <v>66.530808026973503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</v>
      </c>
      <c r="D7" s="12">
        <v>14</v>
      </c>
      <c r="E7" s="12">
        <v>0</v>
      </c>
      <c r="F7" s="12">
        <v>537.59</v>
      </c>
      <c r="G7" s="12">
        <v>385.44</v>
      </c>
      <c r="H7" s="15">
        <f t="shared" ref="H7:H38" si="0">(G7/F7)*100</f>
        <v>71.697762235160624</v>
      </c>
      <c r="I7" s="12">
        <v>2.39</v>
      </c>
      <c r="J7" s="12">
        <v>7.62</v>
      </c>
      <c r="K7" s="15">
        <f t="shared" ref="K7:K38" si="1">(J7/I7)*100</f>
        <v>318.82845188284517</v>
      </c>
      <c r="L7" s="12">
        <f t="shared" ref="L7:L38" si="2">(F7+I7)</f>
        <v>539.98</v>
      </c>
      <c r="M7" s="12">
        <f t="shared" ref="M7:M38" si="3">(G7+J7)</f>
        <v>393.06</v>
      </c>
      <c r="N7" s="15">
        <f t="shared" ref="N7:N38" si="4">(M7/L7)*100</f>
        <v>72.791584873513841</v>
      </c>
      <c r="O7" s="12">
        <v>0</v>
      </c>
      <c r="P7" s="12">
        <v>0.52</v>
      </c>
      <c r="Q7" s="15" t="e">
        <f t="shared" ref="Q7:Q38" si="5">(P7/O7)*100</f>
        <v>#DIV/0!</v>
      </c>
      <c r="R7" s="12">
        <v>0.08</v>
      </c>
      <c r="S7" s="12">
        <v>3.12</v>
      </c>
      <c r="T7" s="15">
        <f t="shared" ref="T7:T38" si="6">(S7/R7)*100</f>
        <v>3900</v>
      </c>
      <c r="U7" s="12">
        <f t="shared" ref="U7:U38" si="7">(L7+O7+R7)</f>
        <v>540.06000000000006</v>
      </c>
      <c r="V7" s="12">
        <f t="shared" ref="V7:V38" si="8">(M7+P7+S7)</f>
        <v>396.7</v>
      </c>
      <c r="W7" s="15">
        <f t="shared" ref="W7:W38" si="9">(V7/U7)*100</f>
        <v>73.45480131837202</v>
      </c>
      <c r="X7" s="12">
        <v>55.77</v>
      </c>
      <c r="Y7" s="12">
        <v>33.39</v>
      </c>
      <c r="Z7" s="15">
        <f t="shared" ref="Z7:Z38" si="10">(Y7/X7)*100</f>
        <v>59.870898332436795</v>
      </c>
      <c r="AA7" s="12">
        <v>0</v>
      </c>
      <c r="AB7" s="12">
        <v>0</v>
      </c>
      <c r="AC7" s="15">
        <f t="shared" ref="AC7:AC38" si="11">(S7/R7)*100</f>
        <v>3900</v>
      </c>
      <c r="AD7" s="12">
        <v>0.36</v>
      </c>
      <c r="AE7" s="12">
        <v>0.5</v>
      </c>
      <c r="AF7" s="15">
        <f t="shared" ref="AF7:AF38" si="12">(AE7/AD7)*100</f>
        <v>138.88888888888889</v>
      </c>
      <c r="AG7" s="12">
        <v>4.1399999999999997</v>
      </c>
      <c r="AH7" s="12">
        <v>3.42</v>
      </c>
      <c r="AI7" s="15">
        <f t="shared" ref="AI7:AI38" si="13">(AH7/AG7)*100</f>
        <v>82.608695652173907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7.0000000000000007E-2</v>
      </c>
      <c r="AQ7" s="12">
        <v>0.04</v>
      </c>
      <c r="AR7" s="15">
        <f t="shared" ref="AR7:AR38" si="16">(AQ7/AP7)*100</f>
        <v>57.142857142857139</v>
      </c>
      <c r="AS7" s="12">
        <f t="shared" ref="AS7:AS38" si="17">(U7+X7+AA7+AD7+AG7+AJ7+AM7+AP7)</f>
        <v>600.40000000000009</v>
      </c>
      <c r="AT7" s="12">
        <f t="shared" ref="AT7:AT38" si="18">(V7+Y7+AB7+AE7+AH7+AK7+AN7+AQ7)</f>
        <v>434.05</v>
      </c>
      <c r="AU7" s="15">
        <f t="shared" ref="AU7:AU38" si="19">(AT7/AS7)*100</f>
        <v>72.293471019320449</v>
      </c>
    </row>
    <row r="8" spans="1:47" x14ac:dyDescent="0.25">
      <c r="A8" s="12">
        <v>2</v>
      </c>
      <c r="B8" s="13" t="s">
        <v>28</v>
      </c>
      <c r="C8" s="12">
        <v>0</v>
      </c>
      <c r="D8" s="12">
        <v>4</v>
      </c>
      <c r="E8" s="12">
        <v>0</v>
      </c>
      <c r="F8" s="12">
        <v>60.44</v>
      </c>
      <c r="G8" s="12">
        <v>8.5500000000000007</v>
      </c>
      <c r="H8" s="15">
        <f t="shared" si="0"/>
        <v>14.146260754467241</v>
      </c>
      <c r="I8" s="12">
        <v>125.69</v>
      </c>
      <c r="J8" s="12">
        <v>125.2</v>
      </c>
      <c r="K8" s="15">
        <f t="shared" si="1"/>
        <v>99.610151961174324</v>
      </c>
      <c r="L8" s="12">
        <f t="shared" si="2"/>
        <v>186.13</v>
      </c>
      <c r="M8" s="12">
        <f t="shared" si="3"/>
        <v>133.75</v>
      </c>
      <c r="N8" s="15">
        <f t="shared" si="4"/>
        <v>71.858378552624515</v>
      </c>
      <c r="O8" s="12">
        <v>0</v>
      </c>
      <c r="P8" s="12">
        <v>0.06</v>
      </c>
      <c r="Q8" s="15" t="e">
        <f t="shared" si="5"/>
        <v>#DIV/0!</v>
      </c>
      <c r="R8" s="12">
        <v>0.61</v>
      </c>
      <c r="S8" s="12">
        <v>0.5</v>
      </c>
      <c r="T8" s="15">
        <f t="shared" si="6"/>
        <v>81.967213114754102</v>
      </c>
      <c r="U8" s="12">
        <f t="shared" si="7"/>
        <v>186.74</v>
      </c>
      <c r="V8" s="12">
        <f t="shared" si="8"/>
        <v>134.31</v>
      </c>
      <c r="W8" s="15">
        <f t="shared" si="9"/>
        <v>71.923530041769297</v>
      </c>
      <c r="X8" s="12">
        <v>45.7</v>
      </c>
      <c r="Y8" s="12">
        <v>19.079999999999998</v>
      </c>
      <c r="Z8" s="15">
        <f t="shared" si="10"/>
        <v>41.750547045951855</v>
      </c>
      <c r="AA8" s="12">
        <v>0</v>
      </c>
      <c r="AB8" s="12">
        <v>0</v>
      </c>
      <c r="AC8" s="15">
        <f t="shared" si="11"/>
        <v>81.967213114754102</v>
      </c>
      <c r="AD8" s="12">
        <v>0.22</v>
      </c>
      <c r="AE8" s="12">
        <v>0.34</v>
      </c>
      <c r="AF8" s="15">
        <f t="shared" si="12"/>
        <v>154.54545454545456</v>
      </c>
      <c r="AG8" s="12">
        <v>1.23</v>
      </c>
      <c r="AH8" s="12">
        <v>1.79</v>
      </c>
      <c r="AI8" s="15">
        <f t="shared" si="13"/>
        <v>145.52845528455285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233.89</v>
      </c>
      <c r="AT8" s="12">
        <f t="shared" si="18"/>
        <v>155.51999999999998</v>
      </c>
      <c r="AU8" s="15">
        <f t="shared" si="19"/>
        <v>66.492795758689979</v>
      </c>
    </row>
    <row r="9" spans="1:47" x14ac:dyDescent="0.25">
      <c r="A9" s="12">
        <v>3</v>
      </c>
      <c r="B9" s="13" t="s">
        <v>29</v>
      </c>
      <c r="C9" s="12">
        <v>0</v>
      </c>
      <c r="D9" s="12">
        <v>2</v>
      </c>
      <c r="E9" s="12">
        <v>0</v>
      </c>
      <c r="F9" s="12">
        <v>13.47</v>
      </c>
      <c r="G9" s="12">
        <v>8.89</v>
      </c>
      <c r="H9" s="15">
        <f t="shared" si="0"/>
        <v>65.998515219005199</v>
      </c>
      <c r="I9" s="12">
        <v>48.8</v>
      </c>
      <c r="J9" s="12">
        <v>35.79</v>
      </c>
      <c r="K9" s="15">
        <f t="shared" si="1"/>
        <v>73.340163934426229</v>
      </c>
      <c r="L9" s="12">
        <f t="shared" si="2"/>
        <v>62.269999999999996</v>
      </c>
      <c r="M9" s="12">
        <f t="shared" si="3"/>
        <v>44.68</v>
      </c>
      <c r="N9" s="15">
        <f t="shared" si="4"/>
        <v>71.752047534928536</v>
      </c>
      <c r="O9" s="12">
        <v>0</v>
      </c>
      <c r="P9" s="12">
        <v>0</v>
      </c>
      <c r="Q9" s="15" t="e">
        <f t="shared" si="5"/>
        <v>#DIV/0!</v>
      </c>
      <c r="R9" s="12">
        <v>0.96</v>
      </c>
      <c r="S9" s="12">
        <v>14.66</v>
      </c>
      <c r="T9" s="15">
        <f t="shared" si="6"/>
        <v>1527.0833333333335</v>
      </c>
      <c r="U9" s="12">
        <f t="shared" si="7"/>
        <v>63.23</v>
      </c>
      <c r="V9" s="12">
        <f t="shared" si="8"/>
        <v>59.34</v>
      </c>
      <c r="W9" s="15">
        <f t="shared" si="9"/>
        <v>93.847857029890875</v>
      </c>
      <c r="X9" s="12">
        <v>49.7</v>
      </c>
      <c r="Y9" s="12">
        <v>29.44</v>
      </c>
      <c r="Z9" s="15">
        <f t="shared" si="10"/>
        <v>59.235412474849092</v>
      </c>
      <c r="AA9" s="12">
        <v>0</v>
      </c>
      <c r="AB9" s="12">
        <v>0</v>
      </c>
      <c r="AC9" s="15">
        <f t="shared" si="11"/>
        <v>1527.0833333333335</v>
      </c>
      <c r="AD9" s="12">
        <v>0.15</v>
      </c>
      <c r="AE9" s="12">
        <v>0.32</v>
      </c>
      <c r="AF9" s="15">
        <f t="shared" si="12"/>
        <v>213.33333333333334</v>
      </c>
      <c r="AG9" s="12">
        <v>0.37</v>
      </c>
      <c r="AH9" s="12">
        <v>0.38</v>
      </c>
      <c r="AI9" s="15">
        <f t="shared" si="13"/>
        <v>102.70270270270269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113.45000000000002</v>
      </c>
      <c r="AT9" s="12">
        <f t="shared" si="18"/>
        <v>89.47999999999999</v>
      </c>
      <c r="AU9" s="15">
        <f t="shared" si="19"/>
        <v>78.871749669457898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0.41</v>
      </c>
      <c r="G10" s="12">
        <v>0.03</v>
      </c>
      <c r="H10" s="15">
        <f t="shared" si="0"/>
        <v>7.3170731707317067</v>
      </c>
      <c r="I10" s="12">
        <v>2.88</v>
      </c>
      <c r="J10" s="12">
        <v>5.61</v>
      </c>
      <c r="K10" s="15">
        <f t="shared" si="1"/>
        <v>194.79166666666669</v>
      </c>
      <c r="L10" s="12">
        <f t="shared" si="2"/>
        <v>3.29</v>
      </c>
      <c r="M10" s="12">
        <f t="shared" si="3"/>
        <v>5.6400000000000006</v>
      </c>
      <c r="N10" s="15">
        <f t="shared" si="4"/>
        <v>171.42857142857144</v>
      </c>
      <c r="O10" s="12">
        <v>0.13</v>
      </c>
      <c r="P10" s="12">
        <v>0.28999999999999998</v>
      </c>
      <c r="Q10" s="15">
        <f t="shared" si="5"/>
        <v>223.07692307692304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3.42</v>
      </c>
      <c r="V10" s="12">
        <f t="shared" si="8"/>
        <v>5.9300000000000006</v>
      </c>
      <c r="W10" s="15">
        <f t="shared" si="9"/>
        <v>173.39181286549709</v>
      </c>
      <c r="X10" s="12">
        <v>2.64</v>
      </c>
      <c r="Y10" s="12">
        <v>1.25</v>
      </c>
      <c r="Z10" s="15">
        <f t="shared" si="10"/>
        <v>47.348484848484844</v>
      </c>
      <c r="AA10" s="12">
        <v>0</v>
      </c>
      <c r="AB10" s="12">
        <v>0</v>
      </c>
      <c r="AC10" s="15" t="e">
        <f t="shared" si="11"/>
        <v>#DIV/0!</v>
      </c>
      <c r="AD10" s="12">
        <v>0.03</v>
      </c>
      <c r="AE10" s="12">
        <v>0.09</v>
      </c>
      <c r="AF10" s="15">
        <f t="shared" si="12"/>
        <v>300</v>
      </c>
      <c r="AG10" s="12">
        <v>0.12</v>
      </c>
      <c r="AH10" s="12">
        <v>0.71</v>
      </c>
      <c r="AI10" s="15">
        <f t="shared" si="13"/>
        <v>591.66666666666674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1.66</v>
      </c>
      <c r="AR10" s="15" t="e">
        <f t="shared" si="16"/>
        <v>#DIV/0!</v>
      </c>
      <c r="AS10" s="12">
        <f t="shared" si="17"/>
        <v>6.2100000000000009</v>
      </c>
      <c r="AT10" s="12">
        <f t="shared" si="18"/>
        <v>9.64</v>
      </c>
      <c r="AU10" s="15">
        <f t="shared" si="19"/>
        <v>155.23349436392914</v>
      </c>
    </row>
    <row r="11" spans="1:47" x14ac:dyDescent="0.25">
      <c r="A11" s="12">
        <v>5</v>
      </c>
      <c r="B11" s="13" t="s">
        <v>31</v>
      </c>
      <c r="C11" s="12">
        <v>4</v>
      </c>
      <c r="D11" s="12">
        <v>22</v>
      </c>
      <c r="E11" s="12">
        <v>0</v>
      </c>
      <c r="F11" s="12">
        <v>1473.26</v>
      </c>
      <c r="G11" s="12">
        <v>2225.4699999999998</v>
      </c>
      <c r="H11" s="15">
        <f t="shared" si="0"/>
        <v>151.05751870002578</v>
      </c>
      <c r="I11" s="12">
        <v>1244.3900000000001</v>
      </c>
      <c r="J11" s="12">
        <v>110.36</v>
      </c>
      <c r="K11" s="15">
        <f t="shared" si="1"/>
        <v>8.8686022870643431</v>
      </c>
      <c r="L11" s="12">
        <f t="shared" si="2"/>
        <v>2717.65</v>
      </c>
      <c r="M11" s="12">
        <f t="shared" si="3"/>
        <v>2335.83</v>
      </c>
      <c r="N11" s="15">
        <f t="shared" si="4"/>
        <v>85.950361525582764</v>
      </c>
      <c r="O11" s="12">
        <v>0.19</v>
      </c>
      <c r="P11" s="12">
        <v>0.84</v>
      </c>
      <c r="Q11" s="15">
        <f t="shared" si="5"/>
        <v>442.10526315789468</v>
      </c>
      <c r="R11" s="12">
        <v>13.47</v>
      </c>
      <c r="S11" s="12">
        <v>2.02</v>
      </c>
      <c r="T11" s="15">
        <f t="shared" si="6"/>
        <v>14.996288047512991</v>
      </c>
      <c r="U11" s="12">
        <f t="shared" si="7"/>
        <v>2731.31</v>
      </c>
      <c r="V11" s="12">
        <f t="shared" si="8"/>
        <v>2338.69</v>
      </c>
      <c r="W11" s="15">
        <f t="shared" si="9"/>
        <v>85.625212809970307</v>
      </c>
      <c r="X11" s="12">
        <v>121.91</v>
      </c>
      <c r="Y11" s="12">
        <v>158.11000000000001</v>
      </c>
      <c r="Z11" s="15">
        <f t="shared" si="10"/>
        <v>129.69403658436553</v>
      </c>
      <c r="AA11" s="12">
        <v>0</v>
      </c>
      <c r="AB11" s="12">
        <v>0</v>
      </c>
      <c r="AC11" s="15">
        <f t="shared" si="11"/>
        <v>14.996288047512991</v>
      </c>
      <c r="AD11" s="12">
        <v>3.95</v>
      </c>
      <c r="AE11" s="12">
        <v>5.33</v>
      </c>
      <c r="AF11" s="15">
        <f t="shared" si="12"/>
        <v>134.93670886075947</v>
      </c>
      <c r="AG11" s="12">
        <v>23.02</v>
      </c>
      <c r="AH11" s="12">
        <v>15.18</v>
      </c>
      <c r="AI11" s="15">
        <f t="shared" si="13"/>
        <v>65.942658557775843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2.14</v>
      </c>
      <c r="AQ11" s="12">
        <v>0.02</v>
      </c>
      <c r="AR11" s="15">
        <f t="shared" si="16"/>
        <v>0.93457943925233633</v>
      </c>
      <c r="AS11" s="12">
        <f t="shared" si="17"/>
        <v>2882.3299999999995</v>
      </c>
      <c r="AT11" s="12">
        <f t="shared" si="18"/>
        <v>2517.33</v>
      </c>
      <c r="AU11" s="15">
        <f t="shared" si="19"/>
        <v>87.336633903820882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1</v>
      </c>
      <c r="E12" s="12">
        <v>0</v>
      </c>
      <c r="F12" s="12">
        <v>26.95</v>
      </c>
      <c r="G12" s="12">
        <v>2.5</v>
      </c>
      <c r="H12" s="15">
        <f t="shared" si="0"/>
        <v>9.2764378478664202</v>
      </c>
      <c r="I12" s="12">
        <v>103.45</v>
      </c>
      <c r="J12" s="12">
        <v>82.62</v>
      </c>
      <c r="K12" s="15">
        <f t="shared" si="1"/>
        <v>79.864668922184634</v>
      </c>
      <c r="L12" s="12">
        <f t="shared" si="2"/>
        <v>130.4</v>
      </c>
      <c r="M12" s="12">
        <f t="shared" si="3"/>
        <v>85.12</v>
      </c>
      <c r="N12" s="15">
        <f t="shared" si="4"/>
        <v>65.276073619631902</v>
      </c>
      <c r="O12" s="12">
        <v>0</v>
      </c>
      <c r="P12" s="12">
        <v>0</v>
      </c>
      <c r="Q12" s="15" t="e">
        <f t="shared" si="5"/>
        <v>#DIV/0!</v>
      </c>
      <c r="R12" s="12">
        <v>0.4</v>
      </c>
      <c r="S12" s="12">
        <v>0.42</v>
      </c>
      <c r="T12" s="15">
        <f t="shared" si="6"/>
        <v>104.99999999999999</v>
      </c>
      <c r="U12" s="12">
        <f t="shared" si="7"/>
        <v>130.80000000000001</v>
      </c>
      <c r="V12" s="12">
        <f t="shared" si="8"/>
        <v>85.54</v>
      </c>
      <c r="W12" s="15">
        <f t="shared" si="9"/>
        <v>65.397553516819571</v>
      </c>
      <c r="X12" s="12">
        <v>1.3</v>
      </c>
      <c r="Y12" s="12">
        <v>1.7</v>
      </c>
      <c r="Z12" s="15">
        <f t="shared" si="10"/>
        <v>130.76923076923077</v>
      </c>
      <c r="AA12" s="12">
        <v>0</v>
      </c>
      <c r="AB12" s="12">
        <v>0</v>
      </c>
      <c r="AC12" s="15">
        <f t="shared" si="11"/>
        <v>104.99999999999999</v>
      </c>
      <c r="AD12" s="12">
        <v>0.11</v>
      </c>
      <c r="AE12" s="12">
        <v>0.14000000000000001</v>
      </c>
      <c r="AF12" s="15">
        <f t="shared" si="12"/>
        <v>127.27272727272729</v>
      </c>
      <c r="AG12" s="12">
        <v>1.29</v>
      </c>
      <c r="AH12" s="12">
        <v>0.81</v>
      </c>
      <c r="AI12" s="15">
        <f t="shared" si="13"/>
        <v>62.790697674418603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133.50000000000003</v>
      </c>
      <c r="AT12" s="12">
        <f t="shared" si="18"/>
        <v>88.190000000000012</v>
      </c>
      <c r="AU12" s="15">
        <f t="shared" si="19"/>
        <v>66.059925093632955</v>
      </c>
    </row>
    <row r="13" spans="1:47" x14ac:dyDescent="0.25">
      <c r="A13" s="12">
        <v>7</v>
      </c>
      <c r="B13" s="13" t="s">
        <v>33</v>
      </c>
      <c r="C13" s="12">
        <v>5</v>
      </c>
      <c r="D13" s="12">
        <v>8</v>
      </c>
      <c r="E13" s="12">
        <v>0</v>
      </c>
      <c r="F13" s="12">
        <v>1165.8499999999999</v>
      </c>
      <c r="G13" s="12">
        <v>784.63</v>
      </c>
      <c r="H13" s="15">
        <f t="shared" si="0"/>
        <v>67.301110777544281</v>
      </c>
      <c r="I13" s="12">
        <v>23.65</v>
      </c>
      <c r="J13" s="12">
        <v>14.55</v>
      </c>
      <c r="K13" s="15">
        <f t="shared" si="1"/>
        <v>61.522198731501064</v>
      </c>
      <c r="L13" s="12">
        <f t="shared" si="2"/>
        <v>1189.5</v>
      </c>
      <c r="M13" s="12">
        <f t="shared" si="3"/>
        <v>799.18</v>
      </c>
      <c r="N13" s="15">
        <f t="shared" si="4"/>
        <v>67.186212694409406</v>
      </c>
      <c r="O13" s="12">
        <v>0</v>
      </c>
      <c r="P13" s="12">
        <v>0</v>
      </c>
      <c r="Q13" s="15" t="e">
        <f t="shared" si="5"/>
        <v>#DIV/0!</v>
      </c>
      <c r="R13" s="12">
        <v>9.6999999999999993</v>
      </c>
      <c r="S13" s="12">
        <v>1.77</v>
      </c>
      <c r="T13" s="15">
        <f t="shared" si="6"/>
        <v>18.247422680412374</v>
      </c>
      <c r="U13" s="12">
        <f t="shared" si="7"/>
        <v>1199.2</v>
      </c>
      <c r="V13" s="12">
        <f t="shared" si="8"/>
        <v>800.94999999999993</v>
      </c>
      <c r="W13" s="15">
        <f t="shared" si="9"/>
        <v>66.790360240160098</v>
      </c>
      <c r="X13" s="12">
        <v>188.3</v>
      </c>
      <c r="Y13" s="12">
        <v>60.82</v>
      </c>
      <c r="Z13" s="15">
        <f t="shared" si="10"/>
        <v>32.299522039298992</v>
      </c>
      <c r="AA13" s="12">
        <v>0</v>
      </c>
      <c r="AB13" s="12">
        <v>0</v>
      </c>
      <c r="AC13" s="15">
        <f t="shared" si="11"/>
        <v>18.247422680412374</v>
      </c>
      <c r="AD13" s="12">
        <v>0.34</v>
      </c>
      <c r="AE13" s="12">
        <v>0.87</v>
      </c>
      <c r="AF13" s="15">
        <f t="shared" si="12"/>
        <v>255.88235294117646</v>
      </c>
      <c r="AG13" s="12">
        <v>4.63</v>
      </c>
      <c r="AH13" s="12">
        <v>1.05</v>
      </c>
      <c r="AI13" s="15">
        <f t="shared" si="13"/>
        <v>22.678185745140389</v>
      </c>
      <c r="AJ13" s="12">
        <v>0</v>
      </c>
      <c r="AK13" s="12">
        <v>0</v>
      </c>
      <c r="AL13" s="15" t="e">
        <f t="shared" si="14"/>
        <v>#DIV/0!</v>
      </c>
      <c r="AM13" s="12">
        <v>1.84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1394.31</v>
      </c>
      <c r="AT13" s="12">
        <f t="shared" si="18"/>
        <v>863.68999999999994</v>
      </c>
      <c r="AU13" s="15">
        <f t="shared" si="19"/>
        <v>61.94390056730569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1</v>
      </c>
      <c r="E14" s="12">
        <v>0</v>
      </c>
      <c r="F14" s="12">
        <v>3.38</v>
      </c>
      <c r="G14" s="12">
        <v>26.27</v>
      </c>
      <c r="H14" s="15">
        <f t="shared" si="0"/>
        <v>777.21893491124263</v>
      </c>
      <c r="I14" s="12">
        <v>0.02</v>
      </c>
      <c r="J14" s="12">
        <v>0.28999999999999998</v>
      </c>
      <c r="K14" s="15">
        <f t="shared" si="1"/>
        <v>1449.9999999999998</v>
      </c>
      <c r="L14" s="12">
        <f t="shared" si="2"/>
        <v>3.4</v>
      </c>
      <c r="M14" s="12">
        <f t="shared" si="3"/>
        <v>26.56</v>
      </c>
      <c r="N14" s="15">
        <f t="shared" si="4"/>
        <v>781.17647058823525</v>
      </c>
      <c r="O14" s="12">
        <v>0.44</v>
      </c>
      <c r="P14" s="12">
        <v>0.03</v>
      </c>
      <c r="Q14" s="15">
        <f t="shared" si="5"/>
        <v>6.8181818181818175</v>
      </c>
      <c r="R14" s="12">
        <v>1.84</v>
      </c>
      <c r="S14" s="12">
        <v>0.11</v>
      </c>
      <c r="T14" s="15">
        <f t="shared" si="6"/>
        <v>5.9782608695652169</v>
      </c>
      <c r="U14" s="12">
        <f t="shared" si="7"/>
        <v>5.68</v>
      </c>
      <c r="V14" s="12">
        <f t="shared" si="8"/>
        <v>26.7</v>
      </c>
      <c r="W14" s="15">
        <f t="shared" si="9"/>
        <v>470.07042253521132</v>
      </c>
      <c r="X14" s="12">
        <v>1.03</v>
      </c>
      <c r="Y14" s="12">
        <v>3.42</v>
      </c>
      <c r="Z14" s="15">
        <f t="shared" si="10"/>
        <v>332.03883495145629</v>
      </c>
      <c r="AA14" s="12">
        <v>0</v>
      </c>
      <c r="AB14" s="12">
        <v>0</v>
      </c>
      <c r="AC14" s="15">
        <f t="shared" si="11"/>
        <v>5.9782608695652169</v>
      </c>
      <c r="AD14" s="12">
        <v>0</v>
      </c>
      <c r="AE14" s="12">
        <v>0</v>
      </c>
      <c r="AF14" s="15" t="e">
        <f t="shared" si="12"/>
        <v>#DIV/0!</v>
      </c>
      <c r="AG14" s="12">
        <v>0.22</v>
      </c>
      <c r="AH14" s="12">
        <v>0.52</v>
      </c>
      <c r="AI14" s="15">
        <f t="shared" si="13"/>
        <v>236.36363636363637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6.93</v>
      </c>
      <c r="AT14" s="12">
        <f t="shared" si="18"/>
        <v>30.639999999999997</v>
      </c>
      <c r="AU14" s="15">
        <f t="shared" si="19"/>
        <v>442.13564213564212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5</v>
      </c>
      <c r="E16" s="12">
        <v>0</v>
      </c>
      <c r="F16" s="12">
        <v>38.340000000000003</v>
      </c>
      <c r="G16" s="12">
        <v>90.1</v>
      </c>
      <c r="H16" s="15">
        <f t="shared" si="0"/>
        <v>235.00260824204483</v>
      </c>
      <c r="I16" s="12">
        <v>18.11</v>
      </c>
      <c r="J16" s="12">
        <v>123.87</v>
      </c>
      <c r="K16" s="15">
        <f t="shared" si="1"/>
        <v>683.98674765323028</v>
      </c>
      <c r="L16" s="12">
        <f t="shared" si="2"/>
        <v>56.45</v>
      </c>
      <c r="M16" s="12">
        <f t="shared" si="3"/>
        <v>213.97</v>
      </c>
      <c r="N16" s="15">
        <f t="shared" si="4"/>
        <v>379.04340124003539</v>
      </c>
      <c r="O16" s="12">
        <v>25.08</v>
      </c>
      <c r="P16" s="12">
        <v>36.86</v>
      </c>
      <c r="Q16" s="15">
        <f t="shared" si="5"/>
        <v>146.96969696969697</v>
      </c>
      <c r="R16" s="12">
        <v>4.0999999999999996</v>
      </c>
      <c r="S16" s="12">
        <v>10.84</v>
      </c>
      <c r="T16" s="15">
        <f t="shared" si="6"/>
        <v>264.39024390243901</v>
      </c>
      <c r="U16" s="12">
        <f t="shared" si="7"/>
        <v>85.63</v>
      </c>
      <c r="V16" s="12">
        <f t="shared" si="8"/>
        <v>261.66999999999996</v>
      </c>
      <c r="W16" s="15">
        <f t="shared" si="9"/>
        <v>305.5821557865234</v>
      </c>
      <c r="X16" s="12">
        <v>95.99</v>
      </c>
      <c r="Y16" s="12">
        <v>28.94</v>
      </c>
      <c r="Z16" s="15">
        <f t="shared" si="10"/>
        <v>30.148973851442861</v>
      </c>
      <c r="AA16" s="12">
        <v>0</v>
      </c>
      <c r="AB16" s="12">
        <v>0</v>
      </c>
      <c r="AC16" s="15">
        <f t="shared" si="11"/>
        <v>264.39024390243901</v>
      </c>
      <c r="AD16" s="12">
        <v>0.11</v>
      </c>
      <c r="AE16" s="12">
        <v>1.84</v>
      </c>
      <c r="AF16" s="15">
        <f t="shared" si="12"/>
        <v>1672.7272727272727</v>
      </c>
      <c r="AG16" s="12">
        <v>0.56000000000000005</v>
      </c>
      <c r="AH16" s="12">
        <v>0.46</v>
      </c>
      <c r="AI16" s="15">
        <f t="shared" si="13"/>
        <v>82.142857142857139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182.29000000000002</v>
      </c>
      <c r="AT16" s="12">
        <f t="shared" si="18"/>
        <v>292.90999999999991</v>
      </c>
      <c r="AU16" s="15">
        <f t="shared" si="19"/>
        <v>160.68352624938279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2</v>
      </c>
      <c r="E17" s="12">
        <v>0</v>
      </c>
      <c r="F17" s="12">
        <v>0.85</v>
      </c>
      <c r="G17" s="12">
        <v>0.6</v>
      </c>
      <c r="H17" s="15">
        <f t="shared" si="0"/>
        <v>70.588235294117652</v>
      </c>
      <c r="I17" s="12">
        <v>34.18</v>
      </c>
      <c r="J17" s="12">
        <v>25.17</v>
      </c>
      <c r="K17" s="15">
        <f t="shared" si="1"/>
        <v>73.639555295494446</v>
      </c>
      <c r="L17" s="12">
        <f t="shared" si="2"/>
        <v>35.03</v>
      </c>
      <c r="M17" s="12">
        <f t="shared" si="3"/>
        <v>25.770000000000003</v>
      </c>
      <c r="N17" s="15">
        <f t="shared" si="4"/>
        <v>73.565515272623472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35.03</v>
      </c>
      <c r="V17" s="12">
        <f t="shared" si="8"/>
        <v>25.770000000000003</v>
      </c>
      <c r="W17" s="15">
        <f t="shared" si="9"/>
        <v>73.565515272623472</v>
      </c>
      <c r="X17" s="12">
        <v>2.82</v>
      </c>
      <c r="Y17" s="12">
        <v>2.77</v>
      </c>
      <c r="Z17" s="15">
        <f t="shared" si="10"/>
        <v>98.226950354609926</v>
      </c>
      <c r="AA17" s="12">
        <v>0</v>
      </c>
      <c r="AB17" s="12">
        <v>0</v>
      </c>
      <c r="AC17" s="15" t="e">
        <f t="shared" si="11"/>
        <v>#DIV/0!</v>
      </c>
      <c r="AD17" s="12">
        <v>7.0000000000000007E-2</v>
      </c>
      <c r="AE17" s="12">
        <v>0.06</v>
      </c>
      <c r="AF17" s="15">
        <f t="shared" si="12"/>
        <v>85.714285714285694</v>
      </c>
      <c r="AG17" s="12">
        <v>0.16</v>
      </c>
      <c r="AH17" s="12">
        <v>0.24</v>
      </c>
      <c r="AI17" s="15">
        <f t="shared" si="13"/>
        <v>150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6.3</v>
      </c>
      <c r="AQ17" s="12">
        <v>13.23</v>
      </c>
      <c r="AR17" s="15">
        <f t="shared" si="16"/>
        <v>210</v>
      </c>
      <c r="AS17" s="12">
        <f t="shared" si="17"/>
        <v>44.379999999999995</v>
      </c>
      <c r="AT17" s="12">
        <f t="shared" si="18"/>
        <v>42.07</v>
      </c>
      <c r="AU17" s="15">
        <f t="shared" si="19"/>
        <v>94.794952681388025</v>
      </c>
    </row>
    <row r="18" spans="1:47" x14ac:dyDescent="0.25">
      <c r="A18" s="12">
        <v>12</v>
      </c>
      <c r="B18" s="13" t="s">
        <v>38</v>
      </c>
      <c r="C18" s="12">
        <v>3</v>
      </c>
      <c r="D18" s="12">
        <v>18</v>
      </c>
      <c r="E18" s="12">
        <v>0</v>
      </c>
      <c r="F18" s="12">
        <v>1046.54</v>
      </c>
      <c r="G18" s="12">
        <v>293.45</v>
      </c>
      <c r="H18" s="15">
        <f t="shared" si="0"/>
        <v>28.040017581745563</v>
      </c>
      <c r="I18" s="12">
        <v>305.77</v>
      </c>
      <c r="J18" s="12">
        <v>75.03</v>
      </c>
      <c r="K18" s="15">
        <f t="shared" si="1"/>
        <v>24.53805147660006</v>
      </c>
      <c r="L18" s="12">
        <f t="shared" si="2"/>
        <v>1352.31</v>
      </c>
      <c r="M18" s="12">
        <f t="shared" si="3"/>
        <v>368.48</v>
      </c>
      <c r="N18" s="15">
        <f t="shared" si="4"/>
        <v>27.248190133919</v>
      </c>
      <c r="O18" s="12">
        <v>0</v>
      </c>
      <c r="P18" s="12">
        <v>0</v>
      </c>
      <c r="Q18" s="15" t="e">
        <f t="shared" si="5"/>
        <v>#DIV/0!</v>
      </c>
      <c r="R18" s="12">
        <v>4.67</v>
      </c>
      <c r="S18" s="12">
        <v>54.98</v>
      </c>
      <c r="T18" s="15">
        <f t="shared" si="6"/>
        <v>1177.3019271948608</v>
      </c>
      <c r="U18" s="12">
        <f t="shared" si="7"/>
        <v>1356.98</v>
      </c>
      <c r="V18" s="12">
        <f t="shared" si="8"/>
        <v>423.46000000000004</v>
      </c>
      <c r="W18" s="15">
        <f t="shared" si="9"/>
        <v>31.206060516735697</v>
      </c>
      <c r="X18" s="12">
        <v>290.76</v>
      </c>
      <c r="Y18" s="12">
        <v>147.22</v>
      </c>
      <c r="Z18" s="15">
        <f t="shared" si="10"/>
        <v>50.632824322465261</v>
      </c>
      <c r="AA18" s="12">
        <v>0</v>
      </c>
      <c r="AB18" s="12">
        <v>0</v>
      </c>
      <c r="AC18" s="15">
        <f t="shared" si="11"/>
        <v>1177.3019271948608</v>
      </c>
      <c r="AD18" s="12">
        <v>1.89</v>
      </c>
      <c r="AE18" s="12">
        <v>1.54</v>
      </c>
      <c r="AF18" s="15">
        <f t="shared" si="12"/>
        <v>81.481481481481495</v>
      </c>
      <c r="AG18" s="12">
        <v>7.37</v>
      </c>
      <c r="AH18" s="12">
        <v>4.26</v>
      </c>
      <c r="AI18" s="15">
        <f t="shared" si="13"/>
        <v>57.801899592944359</v>
      </c>
      <c r="AJ18" s="12">
        <v>1.4</v>
      </c>
      <c r="AK18" s="12">
        <v>0.1</v>
      </c>
      <c r="AL18" s="15">
        <f t="shared" si="14"/>
        <v>7.1428571428571441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1658.4</v>
      </c>
      <c r="AT18" s="12">
        <f t="shared" si="18"/>
        <v>576.58000000000004</v>
      </c>
      <c r="AU18" s="15">
        <f t="shared" si="19"/>
        <v>34.767245537867822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4</v>
      </c>
      <c r="E19" s="12">
        <v>0</v>
      </c>
      <c r="F19" s="12">
        <v>2.09</v>
      </c>
      <c r="G19" s="12">
        <v>30.34</v>
      </c>
      <c r="H19" s="15">
        <f t="shared" si="0"/>
        <v>1451.6746411483255</v>
      </c>
      <c r="I19" s="12">
        <v>37.83</v>
      </c>
      <c r="J19" s="12">
        <v>48.84</v>
      </c>
      <c r="K19" s="15">
        <f t="shared" si="1"/>
        <v>129.10388580491673</v>
      </c>
      <c r="L19" s="12">
        <f t="shared" si="2"/>
        <v>39.92</v>
      </c>
      <c r="M19" s="12">
        <f t="shared" si="3"/>
        <v>79.180000000000007</v>
      </c>
      <c r="N19" s="15">
        <f t="shared" si="4"/>
        <v>198.34669338677355</v>
      </c>
      <c r="O19" s="12">
        <v>0</v>
      </c>
      <c r="P19" s="12">
        <v>0</v>
      </c>
      <c r="Q19" s="15" t="e">
        <f t="shared" si="5"/>
        <v>#DIV/0!</v>
      </c>
      <c r="R19" s="12">
        <v>19.93</v>
      </c>
      <c r="S19" s="12">
        <v>44.01</v>
      </c>
      <c r="T19" s="15">
        <f t="shared" si="6"/>
        <v>220.82288008028098</v>
      </c>
      <c r="U19" s="12">
        <f t="shared" si="7"/>
        <v>59.85</v>
      </c>
      <c r="V19" s="12">
        <f t="shared" si="8"/>
        <v>123.19</v>
      </c>
      <c r="W19" s="15">
        <f t="shared" si="9"/>
        <v>205.83124477861321</v>
      </c>
      <c r="X19" s="12">
        <v>29.61</v>
      </c>
      <c r="Y19" s="12">
        <v>204.34</v>
      </c>
      <c r="Z19" s="15">
        <f t="shared" si="10"/>
        <v>690.10469436001347</v>
      </c>
      <c r="AA19" s="12">
        <v>3.68</v>
      </c>
      <c r="AB19" s="12">
        <v>98.75</v>
      </c>
      <c r="AC19" s="15">
        <f t="shared" si="11"/>
        <v>220.82288008028098</v>
      </c>
      <c r="AD19" s="12">
        <v>0.06</v>
      </c>
      <c r="AE19" s="12">
        <v>0.28999999999999998</v>
      </c>
      <c r="AF19" s="15">
        <f t="shared" si="12"/>
        <v>483.33333333333331</v>
      </c>
      <c r="AG19" s="12">
        <v>0.6</v>
      </c>
      <c r="AH19" s="12">
        <v>0.71</v>
      </c>
      <c r="AI19" s="15">
        <f t="shared" si="13"/>
        <v>118.33333333333333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1.19</v>
      </c>
      <c r="AR19" s="15" t="e">
        <f t="shared" si="16"/>
        <v>#DIV/0!</v>
      </c>
      <c r="AS19" s="12">
        <f t="shared" si="17"/>
        <v>93.800000000000011</v>
      </c>
      <c r="AT19" s="12">
        <f t="shared" si="18"/>
        <v>428.46999999999997</v>
      </c>
      <c r="AU19" s="15">
        <f t="shared" si="19"/>
        <v>456.79104477611929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4</v>
      </c>
      <c r="D21" s="12">
        <v>4</v>
      </c>
      <c r="E21" s="12">
        <v>0</v>
      </c>
      <c r="F21" s="12">
        <v>481.78</v>
      </c>
      <c r="G21" s="12">
        <v>456.64</v>
      </c>
      <c r="H21" s="15">
        <f t="shared" si="0"/>
        <v>94.781850637220316</v>
      </c>
      <c r="I21" s="12">
        <v>1.92</v>
      </c>
      <c r="J21" s="12">
        <v>0.7</v>
      </c>
      <c r="K21" s="15">
        <f t="shared" si="1"/>
        <v>36.458333333333329</v>
      </c>
      <c r="L21" s="12">
        <f t="shared" si="2"/>
        <v>483.7</v>
      </c>
      <c r="M21" s="12">
        <f t="shared" si="3"/>
        <v>457.34</v>
      </c>
      <c r="N21" s="15">
        <f t="shared" si="4"/>
        <v>94.550341120529254</v>
      </c>
      <c r="O21" s="12">
        <v>0</v>
      </c>
      <c r="P21" s="12">
        <v>0</v>
      </c>
      <c r="Q21" s="15" t="e">
        <f t="shared" si="5"/>
        <v>#DIV/0!</v>
      </c>
      <c r="R21" s="12">
        <v>1.35</v>
      </c>
      <c r="S21" s="12">
        <v>2.0299999999999998</v>
      </c>
      <c r="T21" s="15">
        <f t="shared" si="6"/>
        <v>150.37037037037035</v>
      </c>
      <c r="U21" s="12">
        <f t="shared" si="7"/>
        <v>485.05</v>
      </c>
      <c r="V21" s="12">
        <f t="shared" si="8"/>
        <v>459.36999999999995</v>
      </c>
      <c r="W21" s="15">
        <f t="shared" si="9"/>
        <v>94.705700443253264</v>
      </c>
      <c r="X21" s="12">
        <v>32.28</v>
      </c>
      <c r="Y21" s="12">
        <v>30.54</v>
      </c>
      <c r="Z21" s="15">
        <f t="shared" si="10"/>
        <v>94.609665427509299</v>
      </c>
      <c r="AA21" s="12">
        <v>0</v>
      </c>
      <c r="AB21" s="12">
        <v>0</v>
      </c>
      <c r="AC21" s="15">
        <f t="shared" si="11"/>
        <v>150.37037037037035</v>
      </c>
      <c r="AD21" s="12">
        <v>0.03</v>
      </c>
      <c r="AE21" s="12">
        <v>0.04</v>
      </c>
      <c r="AF21" s="15">
        <f t="shared" si="12"/>
        <v>133.33333333333334</v>
      </c>
      <c r="AG21" s="12">
        <v>1.6</v>
      </c>
      <c r="AH21" s="12">
        <v>1.1599999999999999</v>
      </c>
      <c r="AI21" s="15">
        <f t="shared" si="13"/>
        <v>72.499999999999986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0</v>
      </c>
      <c r="AR21" s="15" t="e">
        <f t="shared" si="16"/>
        <v>#DIV/0!</v>
      </c>
      <c r="AS21" s="12">
        <f t="shared" si="17"/>
        <v>518.96</v>
      </c>
      <c r="AT21" s="12">
        <f t="shared" si="18"/>
        <v>491.11</v>
      </c>
      <c r="AU21" s="15">
        <f t="shared" si="19"/>
        <v>94.633497764760293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0</v>
      </c>
      <c r="F22" s="12">
        <v>21.71</v>
      </c>
      <c r="G22" s="12">
        <v>16.13</v>
      </c>
      <c r="H22" s="15">
        <f t="shared" si="0"/>
        <v>74.297558728696444</v>
      </c>
      <c r="I22" s="12">
        <v>105.35</v>
      </c>
      <c r="J22" s="12">
        <v>27.98</v>
      </c>
      <c r="K22" s="15">
        <f t="shared" si="1"/>
        <v>26.559088751779786</v>
      </c>
      <c r="L22" s="12">
        <f t="shared" si="2"/>
        <v>127.06</v>
      </c>
      <c r="M22" s="12">
        <f t="shared" si="3"/>
        <v>44.11</v>
      </c>
      <c r="N22" s="15">
        <f t="shared" si="4"/>
        <v>34.715882260349439</v>
      </c>
      <c r="O22" s="12">
        <v>0</v>
      </c>
      <c r="P22" s="12">
        <v>0</v>
      </c>
      <c r="Q22" s="15" t="e">
        <f t="shared" si="5"/>
        <v>#DIV/0!</v>
      </c>
      <c r="R22" s="12">
        <v>6.55</v>
      </c>
      <c r="S22" s="12">
        <v>8.09</v>
      </c>
      <c r="T22" s="15">
        <f t="shared" si="6"/>
        <v>123.5114503816794</v>
      </c>
      <c r="U22" s="12">
        <f t="shared" si="7"/>
        <v>133.61000000000001</v>
      </c>
      <c r="V22" s="12">
        <f t="shared" si="8"/>
        <v>52.2</v>
      </c>
      <c r="W22" s="15">
        <f t="shared" si="9"/>
        <v>39.068931966170197</v>
      </c>
      <c r="X22" s="12">
        <v>71.91</v>
      </c>
      <c r="Y22" s="12">
        <v>58.37</v>
      </c>
      <c r="Z22" s="15">
        <f t="shared" si="10"/>
        <v>81.170908079543878</v>
      </c>
      <c r="AA22" s="12">
        <v>0</v>
      </c>
      <c r="AB22" s="12">
        <v>0</v>
      </c>
      <c r="AC22" s="15">
        <f t="shared" si="11"/>
        <v>123.5114503816794</v>
      </c>
      <c r="AD22" s="12">
        <v>0.04</v>
      </c>
      <c r="AE22" s="12">
        <v>0.03</v>
      </c>
      <c r="AF22" s="15">
        <f t="shared" si="12"/>
        <v>75</v>
      </c>
      <c r="AG22" s="12">
        <v>0.82</v>
      </c>
      <c r="AH22" s="12">
        <v>4.33</v>
      </c>
      <c r="AI22" s="15">
        <f t="shared" si="13"/>
        <v>528.04878048780495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</v>
      </c>
      <c r="AQ22" s="12">
        <v>21.4</v>
      </c>
      <c r="AR22" s="15" t="e">
        <f t="shared" si="16"/>
        <v>#DIV/0!</v>
      </c>
      <c r="AS22" s="12">
        <f t="shared" si="17"/>
        <v>206.38</v>
      </c>
      <c r="AT22" s="12">
        <f t="shared" si="18"/>
        <v>136.32999999999998</v>
      </c>
      <c r="AU22" s="15">
        <f t="shared" si="19"/>
        <v>66.057757534644821</v>
      </c>
    </row>
    <row r="23" spans="1:47" x14ac:dyDescent="0.25">
      <c r="A23" s="12">
        <v>17</v>
      </c>
      <c r="B23" s="13" t="s">
        <v>43</v>
      </c>
      <c r="C23" s="12">
        <v>1</v>
      </c>
      <c r="D23" s="12">
        <v>6</v>
      </c>
      <c r="E23" s="12">
        <v>0</v>
      </c>
      <c r="F23" s="12">
        <v>283.02</v>
      </c>
      <c r="G23" s="12">
        <v>70.72</v>
      </c>
      <c r="H23" s="15">
        <f t="shared" si="0"/>
        <v>24.987633382799803</v>
      </c>
      <c r="I23" s="12">
        <v>22.82</v>
      </c>
      <c r="J23" s="12">
        <v>136.68</v>
      </c>
      <c r="K23" s="15">
        <f t="shared" si="1"/>
        <v>598.94829097283082</v>
      </c>
      <c r="L23" s="12">
        <f t="shared" si="2"/>
        <v>305.83999999999997</v>
      </c>
      <c r="M23" s="12">
        <f t="shared" si="3"/>
        <v>207.4</v>
      </c>
      <c r="N23" s="15">
        <f t="shared" si="4"/>
        <v>67.813235678786299</v>
      </c>
      <c r="O23" s="12">
        <v>0</v>
      </c>
      <c r="P23" s="12">
        <v>0</v>
      </c>
      <c r="Q23" s="15" t="e">
        <f t="shared" si="5"/>
        <v>#DIV/0!</v>
      </c>
      <c r="R23" s="12">
        <v>5.72</v>
      </c>
      <c r="S23" s="12">
        <v>17.86</v>
      </c>
      <c r="T23" s="15">
        <f t="shared" si="6"/>
        <v>312.23776223776224</v>
      </c>
      <c r="U23" s="12">
        <f t="shared" si="7"/>
        <v>311.56</v>
      </c>
      <c r="V23" s="12">
        <f t="shared" si="8"/>
        <v>225.26</v>
      </c>
      <c r="W23" s="15">
        <f t="shared" si="9"/>
        <v>72.300680446783929</v>
      </c>
      <c r="X23" s="12">
        <v>221.39</v>
      </c>
      <c r="Y23" s="12">
        <v>150.34</v>
      </c>
      <c r="Z23" s="15">
        <f t="shared" si="10"/>
        <v>67.907312886760934</v>
      </c>
      <c r="AA23" s="12">
        <v>0</v>
      </c>
      <c r="AB23" s="12">
        <v>0</v>
      </c>
      <c r="AC23" s="15">
        <f t="shared" si="11"/>
        <v>312.23776223776224</v>
      </c>
      <c r="AD23" s="12">
        <v>0</v>
      </c>
      <c r="AE23" s="12">
        <v>0.28999999999999998</v>
      </c>
      <c r="AF23" s="15" t="e">
        <f t="shared" si="12"/>
        <v>#DIV/0!</v>
      </c>
      <c r="AG23" s="12">
        <v>1.56</v>
      </c>
      <c r="AH23" s="12">
        <v>1.27</v>
      </c>
      <c r="AI23" s="15">
        <f t="shared" si="13"/>
        <v>81.410256410256409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534.51</v>
      </c>
      <c r="AT23" s="12">
        <f t="shared" si="18"/>
        <v>377.16</v>
      </c>
      <c r="AU23" s="15">
        <f t="shared" si="19"/>
        <v>70.561822978054678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2</v>
      </c>
      <c r="E24" s="12">
        <v>0</v>
      </c>
      <c r="F24" s="12">
        <v>181.95</v>
      </c>
      <c r="G24" s="12">
        <v>136.19999999999999</v>
      </c>
      <c r="H24" s="15">
        <f t="shared" si="0"/>
        <v>74.855729596042863</v>
      </c>
      <c r="I24" s="12">
        <v>0.37</v>
      </c>
      <c r="J24" s="12">
        <v>0</v>
      </c>
      <c r="K24" s="15">
        <f t="shared" si="1"/>
        <v>0</v>
      </c>
      <c r="L24" s="12">
        <f t="shared" si="2"/>
        <v>182.32</v>
      </c>
      <c r="M24" s="12">
        <f t="shared" si="3"/>
        <v>136.19999999999999</v>
      </c>
      <c r="N24" s="15">
        <f t="shared" si="4"/>
        <v>74.703817463799908</v>
      </c>
      <c r="O24" s="12">
        <v>0</v>
      </c>
      <c r="P24" s="12">
        <v>0</v>
      </c>
      <c r="Q24" s="15" t="e">
        <f t="shared" si="5"/>
        <v>#DIV/0!</v>
      </c>
      <c r="R24" s="12">
        <v>3.21</v>
      </c>
      <c r="S24" s="12">
        <v>1.91</v>
      </c>
      <c r="T24" s="15">
        <f t="shared" si="6"/>
        <v>59.50155763239875</v>
      </c>
      <c r="U24" s="12">
        <f t="shared" si="7"/>
        <v>185.53</v>
      </c>
      <c r="V24" s="12">
        <f t="shared" si="8"/>
        <v>138.10999999999999</v>
      </c>
      <c r="W24" s="15">
        <f t="shared" si="9"/>
        <v>74.440791246698637</v>
      </c>
      <c r="X24" s="12">
        <v>10.28</v>
      </c>
      <c r="Y24" s="12">
        <v>11.65</v>
      </c>
      <c r="Z24" s="15">
        <f t="shared" si="10"/>
        <v>113.32684824902725</v>
      </c>
      <c r="AA24" s="12">
        <v>0</v>
      </c>
      <c r="AB24" s="12">
        <v>0</v>
      </c>
      <c r="AC24" s="15">
        <f t="shared" si="11"/>
        <v>59.50155763239875</v>
      </c>
      <c r="AD24" s="12">
        <v>0.23</v>
      </c>
      <c r="AE24" s="12">
        <v>0.3</v>
      </c>
      <c r="AF24" s="15">
        <f t="shared" si="12"/>
        <v>130.43478260869563</v>
      </c>
      <c r="AG24" s="12">
        <v>0.33</v>
      </c>
      <c r="AH24" s="12">
        <v>0.05</v>
      </c>
      <c r="AI24" s="15">
        <f t="shared" si="13"/>
        <v>15.151515151515152</v>
      </c>
      <c r="AJ24" s="12">
        <v>2.82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199.19</v>
      </c>
      <c r="AT24" s="12">
        <f t="shared" si="18"/>
        <v>150.11000000000001</v>
      </c>
      <c r="AU24" s="15">
        <f t="shared" si="19"/>
        <v>75.360208845825611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1.34</v>
      </c>
      <c r="K25" s="15" t="e">
        <f t="shared" si="1"/>
        <v>#DIV/0!</v>
      </c>
      <c r="L25" s="12">
        <f t="shared" si="2"/>
        <v>0</v>
      </c>
      <c r="M25" s="12">
        <f t="shared" si="3"/>
        <v>1.34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1.34</v>
      </c>
      <c r="W25" s="15" t="e">
        <f t="shared" si="9"/>
        <v>#DIV/0!</v>
      </c>
      <c r="X25" s="12">
        <v>0</v>
      </c>
      <c r="Y25" s="12">
        <v>2.83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4.17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4</v>
      </c>
      <c r="E28" s="12">
        <v>0</v>
      </c>
      <c r="F28" s="12">
        <v>27.66</v>
      </c>
      <c r="G28" s="12">
        <v>11.46</v>
      </c>
      <c r="H28" s="15">
        <f t="shared" si="0"/>
        <v>41.431670281995665</v>
      </c>
      <c r="I28" s="12">
        <v>123.8</v>
      </c>
      <c r="J28" s="12">
        <v>93.89</v>
      </c>
      <c r="K28" s="15">
        <f t="shared" si="1"/>
        <v>75.84006462035542</v>
      </c>
      <c r="L28" s="12">
        <f t="shared" si="2"/>
        <v>151.46</v>
      </c>
      <c r="M28" s="12">
        <f t="shared" si="3"/>
        <v>105.35</v>
      </c>
      <c r="N28" s="15">
        <f t="shared" si="4"/>
        <v>69.556318499933965</v>
      </c>
      <c r="O28" s="12">
        <v>0</v>
      </c>
      <c r="P28" s="12">
        <v>0</v>
      </c>
      <c r="Q28" s="15" t="e">
        <f t="shared" si="5"/>
        <v>#DIV/0!</v>
      </c>
      <c r="R28" s="12">
        <v>0.84</v>
      </c>
      <c r="S28" s="12">
        <v>0.06</v>
      </c>
      <c r="T28" s="15">
        <f t="shared" si="6"/>
        <v>7.1428571428571423</v>
      </c>
      <c r="U28" s="12">
        <f t="shared" si="7"/>
        <v>152.30000000000001</v>
      </c>
      <c r="V28" s="12">
        <f t="shared" si="8"/>
        <v>105.41</v>
      </c>
      <c r="W28" s="15">
        <f t="shared" si="9"/>
        <v>69.212081418253433</v>
      </c>
      <c r="X28" s="12">
        <v>7.07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>
        <f t="shared" si="11"/>
        <v>7.1428571428571423</v>
      </c>
      <c r="AD28" s="12">
        <v>0</v>
      </c>
      <c r="AE28" s="12">
        <v>0</v>
      </c>
      <c r="AF28" s="15" t="e">
        <f t="shared" si="12"/>
        <v>#DIV/0!</v>
      </c>
      <c r="AG28" s="12">
        <v>0.14000000000000001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159.51</v>
      </c>
      <c r="AT28" s="12">
        <f t="shared" si="18"/>
        <v>105.41</v>
      </c>
      <c r="AU28" s="15">
        <f t="shared" si="19"/>
        <v>66.083631120305938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7</v>
      </c>
      <c r="E29" s="12">
        <v>0</v>
      </c>
      <c r="F29" s="12">
        <v>134.6</v>
      </c>
      <c r="G29" s="12">
        <v>83.34</v>
      </c>
      <c r="H29" s="15">
        <f t="shared" si="0"/>
        <v>61.916790490341754</v>
      </c>
      <c r="I29" s="12">
        <v>0.26</v>
      </c>
      <c r="J29" s="12">
        <v>0</v>
      </c>
      <c r="K29" s="15">
        <f t="shared" si="1"/>
        <v>0</v>
      </c>
      <c r="L29" s="12">
        <f t="shared" si="2"/>
        <v>134.85999999999999</v>
      </c>
      <c r="M29" s="12">
        <f t="shared" si="3"/>
        <v>83.34</v>
      </c>
      <c r="N29" s="15">
        <f t="shared" si="4"/>
        <v>61.797419546196068</v>
      </c>
      <c r="O29" s="12">
        <v>3.56</v>
      </c>
      <c r="P29" s="12">
        <v>0</v>
      </c>
      <c r="Q29" s="15">
        <f t="shared" si="5"/>
        <v>0</v>
      </c>
      <c r="R29" s="12">
        <v>9.9</v>
      </c>
      <c r="S29" s="12">
        <v>0</v>
      </c>
      <c r="T29" s="15">
        <f t="shared" si="6"/>
        <v>0</v>
      </c>
      <c r="U29" s="12">
        <f t="shared" si="7"/>
        <v>148.32</v>
      </c>
      <c r="V29" s="12">
        <f t="shared" si="8"/>
        <v>83.34</v>
      </c>
      <c r="W29" s="15">
        <f t="shared" si="9"/>
        <v>56.189320388349515</v>
      </c>
      <c r="X29" s="12">
        <v>12.5</v>
      </c>
      <c r="Y29" s="12">
        <v>5.0199999999999996</v>
      </c>
      <c r="Z29" s="15">
        <f t="shared" si="10"/>
        <v>40.159999999999997</v>
      </c>
      <c r="AA29" s="12">
        <v>0</v>
      </c>
      <c r="AB29" s="12">
        <v>0</v>
      </c>
      <c r="AC29" s="15">
        <f t="shared" si="11"/>
        <v>0</v>
      </c>
      <c r="AD29" s="12">
        <v>0</v>
      </c>
      <c r="AE29" s="12">
        <v>0</v>
      </c>
      <c r="AF29" s="15" t="e">
        <f t="shared" si="12"/>
        <v>#DIV/0!</v>
      </c>
      <c r="AG29" s="12">
        <v>0.13</v>
      </c>
      <c r="AH29" s="12">
        <v>0.42</v>
      </c>
      <c r="AI29" s="15">
        <f t="shared" si="13"/>
        <v>323.07692307692304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160.94999999999999</v>
      </c>
      <c r="AT29" s="12">
        <f t="shared" si="18"/>
        <v>88.78</v>
      </c>
      <c r="AU29" s="15">
        <f t="shared" si="19"/>
        <v>55.159987573780676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205.18</v>
      </c>
      <c r="J31" s="12">
        <v>193.52</v>
      </c>
      <c r="K31" s="15">
        <f t="shared" si="1"/>
        <v>94.317184910810028</v>
      </c>
      <c r="L31" s="12">
        <f t="shared" si="2"/>
        <v>205.18</v>
      </c>
      <c r="M31" s="12">
        <f t="shared" si="3"/>
        <v>193.52</v>
      </c>
      <c r="N31" s="15">
        <f t="shared" si="4"/>
        <v>94.317184910810028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205.18</v>
      </c>
      <c r="V31" s="12">
        <f t="shared" si="8"/>
        <v>193.52</v>
      </c>
      <c r="W31" s="15">
        <f t="shared" si="9"/>
        <v>94.317184910810028</v>
      </c>
      <c r="X31" s="12">
        <v>12.39</v>
      </c>
      <c r="Y31" s="12">
        <v>4.26</v>
      </c>
      <c r="Z31" s="15">
        <f t="shared" si="10"/>
        <v>34.382566585956411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11.61</v>
      </c>
      <c r="AH31" s="12">
        <v>8.2799999999999994</v>
      </c>
      <c r="AI31" s="15">
        <f t="shared" si="13"/>
        <v>71.31782945736434</v>
      </c>
      <c r="AJ31" s="12">
        <v>1.92</v>
      </c>
      <c r="AK31" s="12">
        <v>1.06</v>
      </c>
      <c r="AL31" s="15">
        <f t="shared" si="14"/>
        <v>55.208333333333336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231.1</v>
      </c>
      <c r="AT31" s="12">
        <f t="shared" si="18"/>
        <v>207.12</v>
      </c>
      <c r="AU31" s="15">
        <f t="shared" si="19"/>
        <v>89.623539593249674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11</v>
      </c>
      <c r="E32" s="12">
        <v>0</v>
      </c>
      <c r="F32" s="12">
        <v>174.44</v>
      </c>
      <c r="G32" s="12">
        <v>96.89</v>
      </c>
      <c r="H32" s="15">
        <f t="shared" si="0"/>
        <v>55.543453336390733</v>
      </c>
      <c r="I32" s="12">
        <v>44.07</v>
      </c>
      <c r="J32" s="12">
        <v>65.87</v>
      </c>
      <c r="K32" s="15">
        <f t="shared" si="1"/>
        <v>149.46675743135921</v>
      </c>
      <c r="L32" s="12">
        <f t="shared" si="2"/>
        <v>218.51</v>
      </c>
      <c r="M32" s="12">
        <f t="shared" si="3"/>
        <v>162.76</v>
      </c>
      <c r="N32" s="15">
        <f t="shared" si="4"/>
        <v>74.486293533476726</v>
      </c>
      <c r="O32" s="12">
        <v>1.02</v>
      </c>
      <c r="P32" s="12">
        <v>0.81</v>
      </c>
      <c r="Q32" s="15">
        <f t="shared" si="5"/>
        <v>79.411764705882362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219.53</v>
      </c>
      <c r="V32" s="12">
        <f t="shared" si="8"/>
        <v>163.57</v>
      </c>
      <c r="W32" s="15">
        <f t="shared" si="9"/>
        <v>74.509178699949885</v>
      </c>
      <c r="X32" s="12">
        <v>16.68</v>
      </c>
      <c r="Y32" s="12">
        <v>22.78</v>
      </c>
      <c r="Z32" s="15">
        <f t="shared" si="10"/>
        <v>136.57074340527581</v>
      </c>
      <c r="AA32" s="12">
        <v>0</v>
      </c>
      <c r="AB32" s="12">
        <v>0</v>
      </c>
      <c r="AC32" s="15" t="e">
        <f t="shared" si="11"/>
        <v>#DIV/0!</v>
      </c>
      <c r="AD32" s="12">
        <v>0.1</v>
      </c>
      <c r="AE32" s="12">
        <v>0.27</v>
      </c>
      <c r="AF32" s="15">
        <f t="shared" si="12"/>
        <v>270</v>
      </c>
      <c r="AG32" s="12">
        <v>0.2</v>
      </c>
      <c r="AH32" s="12">
        <v>0</v>
      </c>
      <c r="AI32" s="15">
        <f t="shared" si="13"/>
        <v>0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0.02</v>
      </c>
      <c r="AR32" s="15" t="e">
        <f t="shared" si="16"/>
        <v>#DIV/0!</v>
      </c>
      <c r="AS32" s="12">
        <f t="shared" si="17"/>
        <v>236.51</v>
      </c>
      <c r="AT32" s="12">
        <f t="shared" si="18"/>
        <v>186.64000000000001</v>
      </c>
      <c r="AU32" s="15">
        <f t="shared" si="19"/>
        <v>78.914210815610346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4</v>
      </c>
      <c r="E34" s="12">
        <v>0</v>
      </c>
      <c r="F34" s="12">
        <v>48.02</v>
      </c>
      <c r="G34" s="12">
        <v>51.66</v>
      </c>
      <c r="H34" s="15">
        <f t="shared" si="0"/>
        <v>107.58017492711369</v>
      </c>
      <c r="I34" s="12">
        <v>5.37</v>
      </c>
      <c r="J34" s="12">
        <v>0</v>
      </c>
      <c r="K34" s="15">
        <f t="shared" si="1"/>
        <v>0</v>
      </c>
      <c r="L34" s="12">
        <f t="shared" si="2"/>
        <v>53.39</v>
      </c>
      <c r="M34" s="12">
        <f t="shared" si="3"/>
        <v>51.66</v>
      </c>
      <c r="N34" s="15">
        <f t="shared" si="4"/>
        <v>96.759692826371975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53.39</v>
      </c>
      <c r="V34" s="12">
        <f t="shared" si="8"/>
        <v>51.66</v>
      </c>
      <c r="W34" s="15">
        <f t="shared" si="9"/>
        <v>96.759692826371975</v>
      </c>
      <c r="X34" s="12">
        <v>4.71</v>
      </c>
      <c r="Y34" s="12">
        <v>0.7</v>
      </c>
      <c r="Z34" s="15">
        <f t="shared" si="10"/>
        <v>14.861995753715499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58.1</v>
      </c>
      <c r="AT34" s="12">
        <f t="shared" si="18"/>
        <v>52.36</v>
      </c>
      <c r="AU34" s="15">
        <f t="shared" si="19"/>
        <v>90.120481927710841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3</v>
      </c>
      <c r="E36" s="12">
        <v>0</v>
      </c>
      <c r="F36" s="12">
        <v>101.38</v>
      </c>
      <c r="G36" s="12">
        <v>88.11</v>
      </c>
      <c r="H36" s="15">
        <f t="shared" si="0"/>
        <v>86.910633260998225</v>
      </c>
      <c r="I36" s="12">
        <v>1.03</v>
      </c>
      <c r="J36" s="12">
        <v>0</v>
      </c>
      <c r="K36" s="15">
        <f t="shared" si="1"/>
        <v>0</v>
      </c>
      <c r="L36" s="12">
        <f t="shared" si="2"/>
        <v>102.41</v>
      </c>
      <c r="M36" s="12">
        <f t="shared" si="3"/>
        <v>88.11</v>
      </c>
      <c r="N36" s="15">
        <f t="shared" si="4"/>
        <v>86.03651987110635</v>
      </c>
      <c r="O36" s="12">
        <v>0</v>
      </c>
      <c r="P36" s="12">
        <v>0</v>
      </c>
      <c r="Q36" s="15" t="e">
        <f t="shared" si="5"/>
        <v>#DIV/0!</v>
      </c>
      <c r="R36" s="12">
        <v>0.04</v>
      </c>
      <c r="S36" s="12">
        <v>0.03</v>
      </c>
      <c r="T36" s="15">
        <f t="shared" si="6"/>
        <v>75</v>
      </c>
      <c r="U36" s="12">
        <f t="shared" si="7"/>
        <v>102.45</v>
      </c>
      <c r="V36" s="12">
        <f t="shared" si="8"/>
        <v>88.14</v>
      </c>
      <c r="W36" s="15">
        <f t="shared" si="9"/>
        <v>86.032210834553439</v>
      </c>
      <c r="X36" s="12">
        <v>0</v>
      </c>
      <c r="Y36" s="12">
        <v>1.82</v>
      </c>
      <c r="Z36" s="15" t="e">
        <f t="shared" si="10"/>
        <v>#DIV/0!</v>
      </c>
      <c r="AA36" s="12">
        <v>0</v>
      </c>
      <c r="AB36" s="12">
        <v>0</v>
      </c>
      <c r="AC36" s="15">
        <f t="shared" si="11"/>
        <v>75</v>
      </c>
      <c r="AD36" s="12">
        <v>0.02</v>
      </c>
      <c r="AE36" s="12">
        <v>0.05</v>
      </c>
      <c r="AF36" s="15">
        <f t="shared" si="12"/>
        <v>250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102.47</v>
      </c>
      <c r="AT36" s="12">
        <f t="shared" si="18"/>
        <v>90.009999999999991</v>
      </c>
      <c r="AU36" s="15">
        <f t="shared" si="19"/>
        <v>87.840343515175164</v>
      </c>
    </row>
    <row r="37" spans="1:47" x14ac:dyDescent="0.25">
      <c r="A37" s="12">
        <v>31</v>
      </c>
      <c r="B37" s="13" t="s">
        <v>57</v>
      </c>
      <c r="C37" s="12">
        <v>2</v>
      </c>
      <c r="D37" s="12">
        <v>9</v>
      </c>
      <c r="E37" s="12">
        <v>0</v>
      </c>
      <c r="F37" s="12">
        <v>60.43</v>
      </c>
      <c r="G37" s="12">
        <v>48.59</v>
      </c>
      <c r="H37" s="15">
        <f t="shared" si="0"/>
        <v>80.407082574880036</v>
      </c>
      <c r="I37" s="12">
        <v>317.95999999999998</v>
      </c>
      <c r="J37" s="12">
        <v>270.14999999999998</v>
      </c>
      <c r="K37" s="15">
        <f t="shared" si="1"/>
        <v>84.963517423575283</v>
      </c>
      <c r="L37" s="12">
        <f t="shared" si="2"/>
        <v>378.39</v>
      </c>
      <c r="M37" s="12">
        <f t="shared" si="3"/>
        <v>318.74</v>
      </c>
      <c r="N37" s="15">
        <f t="shared" si="4"/>
        <v>84.235841327730654</v>
      </c>
      <c r="O37" s="12">
        <v>0</v>
      </c>
      <c r="P37" s="12">
        <v>0.01</v>
      </c>
      <c r="Q37" s="15" t="e">
        <f t="shared" si="5"/>
        <v>#DIV/0!</v>
      </c>
      <c r="R37" s="12">
        <v>194.96</v>
      </c>
      <c r="S37" s="12">
        <v>118.01</v>
      </c>
      <c r="T37" s="15">
        <f t="shared" si="6"/>
        <v>60.530365203118585</v>
      </c>
      <c r="U37" s="12">
        <f t="shared" si="7"/>
        <v>573.35</v>
      </c>
      <c r="V37" s="12">
        <f t="shared" si="8"/>
        <v>436.76</v>
      </c>
      <c r="W37" s="15">
        <f t="shared" si="9"/>
        <v>76.176855323973143</v>
      </c>
      <c r="X37" s="12">
        <v>323.13</v>
      </c>
      <c r="Y37" s="12">
        <v>162.79</v>
      </c>
      <c r="Z37" s="15">
        <f t="shared" si="10"/>
        <v>50.37910438523194</v>
      </c>
      <c r="AA37" s="12">
        <v>0</v>
      </c>
      <c r="AB37" s="12">
        <v>0</v>
      </c>
      <c r="AC37" s="15">
        <f t="shared" si="11"/>
        <v>60.530365203118585</v>
      </c>
      <c r="AD37" s="12">
        <v>0.22</v>
      </c>
      <c r="AE37" s="12">
        <v>0.16</v>
      </c>
      <c r="AF37" s="15">
        <f t="shared" si="12"/>
        <v>72.727272727272734</v>
      </c>
      <c r="AG37" s="12">
        <v>5.23</v>
      </c>
      <c r="AH37" s="12">
        <v>7.16</v>
      </c>
      <c r="AI37" s="15">
        <f t="shared" si="13"/>
        <v>136.90248565965581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0.13</v>
      </c>
      <c r="AQ37" s="12">
        <v>0.1</v>
      </c>
      <c r="AR37" s="15">
        <f t="shared" si="16"/>
        <v>76.923076923076934</v>
      </c>
      <c r="AS37" s="12">
        <f t="shared" si="17"/>
        <v>902.06000000000006</v>
      </c>
      <c r="AT37" s="12">
        <f t="shared" si="18"/>
        <v>606.96999999999991</v>
      </c>
      <c r="AU37" s="15">
        <f t="shared" si="19"/>
        <v>67.287098419173873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0</v>
      </c>
      <c r="D40" s="12">
        <v>11</v>
      </c>
      <c r="E40" s="12">
        <v>0</v>
      </c>
      <c r="F40" s="12">
        <v>335.3</v>
      </c>
      <c r="G40" s="12">
        <v>271.35000000000002</v>
      </c>
      <c r="H40" s="15">
        <f t="shared" si="20"/>
        <v>80.927527587235318</v>
      </c>
      <c r="I40" s="12">
        <v>33.65</v>
      </c>
      <c r="J40" s="12">
        <v>32.36</v>
      </c>
      <c r="K40" s="15">
        <f t="shared" si="21"/>
        <v>96.166419019316493</v>
      </c>
      <c r="L40" s="12">
        <f t="shared" si="22"/>
        <v>368.95</v>
      </c>
      <c r="M40" s="12">
        <f t="shared" si="23"/>
        <v>303.71000000000004</v>
      </c>
      <c r="N40" s="15">
        <f t="shared" si="24"/>
        <v>82.317387179834682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368.95</v>
      </c>
      <c r="V40" s="12">
        <f t="shared" si="28"/>
        <v>303.71000000000004</v>
      </c>
      <c r="W40" s="15">
        <f t="shared" si="29"/>
        <v>82.317387179834682</v>
      </c>
      <c r="X40" s="12">
        <v>2.81</v>
      </c>
      <c r="Y40" s="12">
        <v>1.62</v>
      </c>
      <c r="Z40" s="15">
        <f t="shared" si="30"/>
        <v>57.651245551601427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0.32</v>
      </c>
      <c r="AH40" s="12">
        <v>1.1000000000000001</v>
      </c>
      <c r="AI40" s="15">
        <f t="shared" si="33"/>
        <v>343.75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0.01</v>
      </c>
      <c r="AQ40" s="12">
        <v>0</v>
      </c>
      <c r="AR40" s="15">
        <f t="shared" si="36"/>
        <v>0</v>
      </c>
      <c r="AS40" s="12">
        <f t="shared" si="37"/>
        <v>372.09</v>
      </c>
      <c r="AT40" s="12">
        <f t="shared" si="38"/>
        <v>306.43000000000006</v>
      </c>
      <c r="AU40" s="15">
        <f t="shared" si="39"/>
        <v>82.353731624069468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5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45.88</v>
      </c>
      <c r="J41" s="12">
        <v>31.52</v>
      </c>
      <c r="K41" s="15">
        <f t="shared" si="21"/>
        <v>68.700959023539667</v>
      </c>
      <c r="L41" s="12">
        <f t="shared" si="22"/>
        <v>45.88</v>
      </c>
      <c r="M41" s="12">
        <f t="shared" si="23"/>
        <v>31.52</v>
      </c>
      <c r="N41" s="15">
        <f t="shared" si="24"/>
        <v>68.700959023539667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45.88</v>
      </c>
      <c r="V41" s="12">
        <f t="shared" si="28"/>
        <v>31.52</v>
      </c>
      <c r="W41" s="15">
        <f t="shared" si="29"/>
        <v>68.700959023539667</v>
      </c>
      <c r="X41" s="12">
        <v>65.319999999999993</v>
      </c>
      <c r="Y41" s="12">
        <v>26.32</v>
      </c>
      <c r="Z41" s="15">
        <f t="shared" si="30"/>
        <v>40.29393753827312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0.46</v>
      </c>
      <c r="AH41" s="12">
        <v>0.78</v>
      </c>
      <c r="AI41" s="15">
        <f t="shared" si="33"/>
        <v>169.56521739130434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0.03</v>
      </c>
      <c r="AQ41" s="12">
        <v>1.24</v>
      </c>
      <c r="AR41" s="15">
        <f t="shared" si="36"/>
        <v>4133.3333333333339</v>
      </c>
      <c r="AS41" s="12">
        <f t="shared" si="37"/>
        <v>111.68999999999998</v>
      </c>
      <c r="AT41" s="12">
        <f t="shared" si="38"/>
        <v>59.860000000000007</v>
      </c>
      <c r="AU41" s="15">
        <f t="shared" si="39"/>
        <v>53.594771241830074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2.93</v>
      </c>
      <c r="J42" s="12">
        <v>1.26</v>
      </c>
      <c r="K42" s="15">
        <f t="shared" si="21"/>
        <v>43.003412969283275</v>
      </c>
      <c r="L42" s="12">
        <f t="shared" si="22"/>
        <v>2.93</v>
      </c>
      <c r="M42" s="12">
        <f t="shared" si="23"/>
        <v>1.26</v>
      </c>
      <c r="N42" s="15">
        <f t="shared" si="24"/>
        <v>43.003412969283275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2.93</v>
      </c>
      <c r="V42" s="12">
        <f t="shared" si="28"/>
        <v>1.26</v>
      </c>
      <c r="W42" s="15">
        <f t="shared" si="29"/>
        <v>43.003412969283275</v>
      </c>
      <c r="X42" s="12">
        <v>4.43</v>
      </c>
      <c r="Y42" s="12">
        <v>2.83</v>
      </c>
      <c r="Z42" s="15">
        <f t="shared" si="30"/>
        <v>63.882618510158018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0.6</v>
      </c>
      <c r="AH42" s="12">
        <v>1.28</v>
      </c>
      <c r="AI42" s="15">
        <f t="shared" si="33"/>
        <v>213.33333333333334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4.2699999999999996</v>
      </c>
      <c r="AQ42" s="12">
        <v>10.94</v>
      </c>
      <c r="AR42" s="15">
        <f t="shared" si="36"/>
        <v>256.20608899297423</v>
      </c>
      <c r="AS42" s="12">
        <f t="shared" si="37"/>
        <v>12.229999999999999</v>
      </c>
      <c r="AT42" s="12">
        <f t="shared" si="38"/>
        <v>16.309999999999999</v>
      </c>
      <c r="AU42" s="15">
        <f t="shared" si="39"/>
        <v>133.36058871627148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0</v>
      </c>
      <c r="K43" s="15" t="e">
        <f t="shared" si="21"/>
        <v>#DIV/0!</v>
      </c>
      <c r="L43" s="12">
        <f t="shared" si="22"/>
        <v>0</v>
      </c>
      <c r="M43" s="12">
        <f t="shared" si="23"/>
        <v>0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</v>
      </c>
      <c r="T43" s="15" t="e">
        <f t="shared" si="26"/>
        <v>#DIV/0!</v>
      </c>
      <c r="U43" s="12">
        <f t="shared" si="27"/>
        <v>0</v>
      </c>
      <c r="V43" s="12">
        <f t="shared" si="28"/>
        <v>0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</v>
      </c>
      <c r="AR43" s="15" t="e">
        <f t="shared" si="36"/>
        <v>#DIV/0!</v>
      </c>
      <c r="AS43" s="12">
        <f t="shared" si="37"/>
        <v>0</v>
      </c>
      <c r="AT43" s="12">
        <f t="shared" si="38"/>
        <v>0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3</v>
      </c>
      <c r="E44" s="12">
        <v>0</v>
      </c>
      <c r="F44" s="12">
        <v>0.34</v>
      </c>
      <c r="G44" s="12">
        <v>0.8</v>
      </c>
      <c r="H44" s="15">
        <f t="shared" si="20"/>
        <v>235.29411764705884</v>
      </c>
      <c r="I44" s="12">
        <v>71.72</v>
      </c>
      <c r="J44" s="12">
        <v>52.82</v>
      </c>
      <c r="K44" s="15">
        <f t="shared" si="21"/>
        <v>73.647518126045725</v>
      </c>
      <c r="L44" s="12">
        <f t="shared" si="22"/>
        <v>72.06</v>
      </c>
      <c r="M44" s="12">
        <f t="shared" si="23"/>
        <v>53.62</v>
      </c>
      <c r="N44" s="15">
        <f t="shared" si="24"/>
        <v>74.410213710796555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72.06</v>
      </c>
      <c r="V44" s="12">
        <f t="shared" si="28"/>
        <v>53.62</v>
      </c>
      <c r="W44" s="15">
        <f t="shared" si="29"/>
        <v>74.410213710796555</v>
      </c>
      <c r="X44" s="12">
        <v>7.15</v>
      </c>
      <c r="Y44" s="12">
        <v>4.38</v>
      </c>
      <c r="Z44" s="15">
        <f t="shared" si="30"/>
        <v>61.258741258741253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6.02</v>
      </c>
      <c r="AH44" s="12">
        <v>10</v>
      </c>
      <c r="AI44" s="15">
        <f t="shared" si="33"/>
        <v>166.11295681063126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12.33</v>
      </c>
      <c r="AQ44" s="12">
        <v>5.95</v>
      </c>
      <c r="AR44" s="15">
        <f t="shared" si="36"/>
        <v>48.256285482562852</v>
      </c>
      <c r="AS44" s="12">
        <f t="shared" si="37"/>
        <v>97.56</v>
      </c>
      <c r="AT44" s="12">
        <f t="shared" si="38"/>
        <v>73.95</v>
      </c>
      <c r="AU44" s="15">
        <f t="shared" si="39"/>
        <v>75.799507995079949</v>
      </c>
    </row>
    <row r="45" spans="1:47" x14ac:dyDescent="0.25">
      <c r="A45" s="12">
        <v>39</v>
      </c>
      <c r="B45" s="13" t="s">
        <v>65</v>
      </c>
      <c r="C45" s="12">
        <v>3</v>
      </c>
      <c r="D45" s="12">
        <v>4</v>
      </c>
      <c r="E45" s="12">
        <v>0</v>
      </c>
      <c r="F45" s="12">
        <v>0.7</v>
      </c>
      <c r="G45" s="12">
        <v>0.14000000000000001</v>
      </c>
      <c r="H45" s="15">
        <f t="shared" si="20"/>
        <v>20.000000000000004</v>
      </c>
      <c r="I45" s="12">
        <v>173.55</v>
      </c>
      <c r="J45" s="12">
        <v>132.49</v>
      </c>
      <c r="K45" s="15">
        <f t="shared" si="21"/>
        <v>76.341112071449146</v>
      </c>
      <c r="L45" s="12">
        <f t="shared" si="22"/>
        <v>174.25</v>
      </c>
      <c r="M45" s="12">
        <f t="shared" si="23"/>
        <v>132.63</v>
      </c>
      <c r="N45" s="15">
        <f t="shared" si="24"/>
        <v>76.114777618364414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174.25</v>
      </c>
      <c r="V45" s="12">
        <f t="shared" si="28"/>
        <v>132.63</v>
      </c>
      <c r="W45" s="15">
        <f t="shared" si="29"/>
        <v>76.114777618364414</v>
      </c>
      <c r="X45" s="12">
        <v>8.7200000000000006</v>
      </c>
      <c r="Y45" s="12">
        <v>4.33</v>
      </c>
      <c r="Z45" s="15">
        <f t="shared" si="30"/>
        <v>49.655963302752291</v>
      </c>
      <c r="AA45" s="12">
        <v>0</v>
      </c>
      <c r="AB45" s="12">
        <v>0</v>
      </c>
      <c r="AC45" s="15" t="e">
        <f t="shared" si="31"/>
        <v>#DIV/0!</v>
      </c>
      <c r="AD45" s="12">
        <v>0.02</v>
      </c>
      <c r="AE45" s="12">
        <v>0</v>
      </c>
      <c r="AF45" s="15">
        <f t="shared" si="32"/>
        <v>0</v>
      </c>
      <c r="AG45" s="12">
        <v>1.02</v>
      </c>
      <c r="AH45" s="12">
        <v>0.92</v>
      </c>
      <c r="AI45" s="15">
        <f t="shared" si="33"/>
        <v>90.196078431372555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1.82</v>
      </c>
      <c r="AQ45" s="12">
        <v>3.23</v>
      </c>
      <c r="AR45" s="15">
        <f t="shared" si="36"/>
        <v>177.47252747252747</v>
      </c>
      <c r="AS45" s="12">
        <f t="shared" si="37"/>
        <v>185.83</v>
      </c>
      <c r="AT45" s="12">
        <f t="shared" si="38"/>
        <v>141.10999999999999</v>
      </c>
      <c r="AU45" s="15">
        <f t="shared" si="39"/>
        <v>75.934994349674426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5.91</v>
      </c>
      <c r="J46" s="12">
        <v>7.58</v>
      </c>
      <c r="K46" s="15">
        <f t="shared" si="21"/>
        <v>128.25719120135363</v>
      </c>
      <c r="L46" s="12">
        <f t="shared" si="22"/>
        <v>5.91</v>
      </c>
      <c r="M46" s="12">
        <f t="shared" si="23"/>
        <v>7.58</v>
      </c>
      <c r="N46" s="15">
        <f t="shared" si="24"/>
        <v>128.25719120135363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5.91</v>
      </c>
      <c r="V46" s="12">
        <f t="shared" si="28"/>
        <v>7.58</v>
      </c>
      <c r="W46" s="15">
        <f t="shared" si="29"/>
        <v>128.25719120135363</v>
      </c>
      <c r="X46" s="12">
        <v>1.41</v>
      </c>
      <c r="Y46" s="12">
        <v>0.92</v>
      </c>
      <c r="Z46" s="15">
        <f t="shared" si="30"/>
        <v>65.248226950354621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2.64</v>
      </c>
      <c r="AH46" s="12">
        <v>5.43</v>
      </c>
      <c r="AI46" s="15">
        <f t="shared" si="33"/>
        <v>205.68181818181816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7.03</v>
      </c>
      <c r="AQ46" s="12">
        <v>25.37</v>
      </c>
      <c r="AR46" s="15">
        <f t="shared" si="36"/>
        <v>360.88193456614511</v>
      </c>
      <c r="AS46" s="12">
        <f t="shared" si="37"/>
        <v>16.990000000000002</v>
      </c>
      <c r="AT46" s="12">
        <f t="shared" si="38"/>
        <v>39.299999999999997</v>
      </c>
      <c r="AU46" s="15">
        <f t="shared" si="39"/>
        <v>231.31253678634485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</v>
      </c>
      <c r="D49" s="12">
        <v>1</v>
      </c>
      <c r="E49" s="12">
        <v>9</v>
      </c>
      <c r="F49" s="12">
        <v>274.22000000000003</v>
      </c>
      <c r="G49" s="12">
        <v>201.14</v>
      </c>
      <c r="H49" s="15">
        <f t="shared" si="20"/>
        <v>73.349865071840114</v>
      </c>
      <c r="I49" s="12">
        <v>0.71</v>
      </c>
      <c r="J49" s="12">
        <v>0.94</v>
      </c>
      <c r="K49" s="15">
        <f t="shared" si="21"/>
        <v>132.3943661971831</v>
      </c>
      <c r="L49" s="12">
        <f t="shared" si="22"/>
        <v>274.93</v>
      </c>
      <c r="M49" s="12">
        <f t="shared" si="23"/>
        <v>202.07999999999998</v>
      </c>
      <c r="N49" s="15">
        <f t="shared" si="24"/>
        <v>73.502346051722242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274.93</v>
      </c>
      <c r="V49" s="12">
        <f t="shared" si="28"/>
        <v>202.07999999999998</v>
      </c>
      <c r="W49" s="15">
        <f t="shared" si="29"/>
        <v>73.502346051722242</v>
      </c>
      <c r="X49" s="12">
        <v>1.19</v>
      </c>
      <c r="Y49" s="12">
        <v>0.39</v>
      </c>
      <c r="Z49" s="15">
        <f t="shared" si="30"/>
        <v>32.773109243697476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0.12</v>
      </c>
      <c r="AH49" s="12">
        <v>0.33</v>
      </c>
      <c r="AI49" s="15">
        <f t="shared" si="33"/>
        <v>275.00000000000006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98.9</v>
      </c>
      <c r="AQ49" s="12">
        <v>104.61</v>
      </c>
      <c r="AR49" s="15">
        <f t="shared" si="36"/>
        <v>105.77350859453993</v>
      </c>
      <c r="AS49" s="12">
        <f t="shared" si="37"/>
        <v>375.14</v>
      </c>
      <c r="AT49" s="12">
        <f t="shared" si="38"/>
        <v>307.40999999999997</v>
      </c>
      <c r="AU49" s="15">
        <f t="shared" si="39"/>
        <v>81.945407048035392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30</v>
      </c>
      <c r="D56" s="14">
        <f>SUM(D4:D55)</f>
        <v>166</v>
      </c>
      <c r="E56" s="14">
        <f>SUM(E4:E55)</f>
        <v>10</v>
      </c>
      <c r="F56" s="14">
        <f>SUM(F4:F55)</f>
        <v>6494.7200000000012</v>
      </c>
      <c r="G56" s="14">
        <f>SUM(G4:G55)</f>
        <v>5389.4400000000014</v>
      </c>
      <c r="H56" s="16">
        <f t="shared" si="20"/>
        <v>82.981868348443058</v>
      </c>
      <c r="I56" s="14">
        <f>SUM(I4:I55)</f>
        <v>3109.6400000000008</v>
      </c>
      <c r="J56" s="14">
        <f>SUM(J4:J55)</f>
        <v>1704.0500000000002</v>
      </c>
      <c r="K56" s="16">
        <f t="shared" si="21"/>
        <v>54.798947788168398</v>
      </c>
      <c r="L56" s="14">
        <f>SUM(L4:L55)</f>
        <v>9604.36</v>
      </c>
      <c r="M56" s="14">
        <f>SUM(M4:M55)</f>
        <v>7093.49</v>
      </c>
      <c r="N56" s="16">
        <f t="shared" si="24"/>
        <v>73.85697745607203</v>
      </c>
      <c r="O56" s="14">
        <f>SUM(O4:O55)</f>
        <v>30.419999999999998</v>
      </c>
      <c r="P56" s="14">
        <f>SUM(P4:P55)</f>
        <v>39.42</v>
      </c>
      <c r="Q56" s="16">
        <f t="shared" si="25"/>
        <v>129.58579881656806</v>
      </c>
      <c r="R56" s="14">
        <f>SUM(R4:R55)</f>
        <v>278.33000000000004</v>
      </c>
      <c r="S56" s="14">
        <f>SUM(S4:S55)</f>
        <v>280.41999999999996</v>
      </c>
      <c r="T56" s="16">
        <f t="shared" si="26"/>
        <v>100.75090719649333</v>
      </c>
      <c r="U56" s="14">
        <f>SUM(U4:U55)</f>
        <v>9913.11</v>
      </c>
      <c r="V56" s="14">
        <f>SUM(V4:V55)</f>
        <v>7413.3300000000008</v>
      </c>
      <c r="W56" s="16">
        <f t="shared" si="29"/>
        <v>74.783090271367925</v>
      </c>
      <c r="X56" s="14">
        <f>SUM(X4:X55)</f>
        <v>1688.9000000000005</v>
      </c>
      <c r="Y56" s="14">
        <f>SUM(Y4:Y55)</f>
        <v>1182.3700000000001</v>
      </c>
      <c r="Z56" s="16">
        <f t="shared" si="30"/>
        <v>70.008289419148539</v>
      </c>
      <c r="AA56" s="14">
        <f>SUM(AA4:AA55)</f>
        <v>3.68</v>
      </c>
      <c r="AB56" s="14">
        <f>SUM(AB4:AB55)</f>
        <v>98.75</v>
      </c>
      <c r="AC56" s="16">
        <f>(AB56/AA56)*100</f>
        <v>2683.423913043478</v>
      </c>
      <c r="AD56" s="14">
        <f>SUM(AD4:AD55)</f>
        <v>7.9499999999999993</v>
      </c>
      <c r="AE56" s="14">
        <f>SUM(AE4:AE55)</f>
        <v>12.459999999999999</v>
      </c>
      <c r="AF56" s="16">
        <f t="shared" si="32"/>
        <v>156.72955974842768</v>
      </c>
      <c r="AG56" s="14">
        <f>SUM(AG4:AG55)</f>
        <v>76.509999999999977</v>
      </c>
      <c r="AH56" s="14">
        <f>SUM(AH4:AH55)</f>
        <v>72.040000000000006</v>
      </c>
      <c r="AI56" s="16">
        <f t="shared" si="33"/>
        <v>94.157626454058331</v>
      </c>
      <c r="AJ56" s="14">
        <f>SUM(AJ4:AJ55)</f>
        <v>6.14</v>
      </c>
      <c r="AK56" s="14">
        <f>SUM(AK4:AK55)</f>
        <v>1.1600000000000001</v>
      </c>
      <c r="AL56" s="16">
        <f t="shared" si="34"/>
        <v>18.892508143322477</v>
      </c>
      <c r="AM56" s="14">
        <f>SUM(AM4:AM55)</f>
        <v>1.84</v>
      </c>
      <c r="AN56" s="14">
        <f>SUM(AN4:AN55)</f>
        <v>0</v>
      </c>
      <c r="AO56" s="16">
        <f t="shared" si="35"/>
        <v>0</v>
      </c>
      <c r="AP56" s="14">
        <f>SUM(AP4:AP55)</f>
        <v>133.03</v>
      </c>
      <c r="AQ56" s="14">
        <f>SUM(AQ4:AQ55)</f>
        <v>189</v>
      </c>
      <c r="AR56" s="16">
        <f t="shared" si="36"/>
        <v>142.0732165676915</v>
      </c>
      <c r="AS56" s="14">
        <f>SUM(AS4:AS55)</f>
        <v>11831.16</v>
      </c>
      <c r="AT56" s="14">
        <f>SUM(AT4:AT55)</f>
        <v>8969.1099999999988</v>
      </c>
      <c r="AU56" s="16">
        <f t="shared" si="39"/>
        <v>75.809219045300708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6"/>
  <sheetViews>
    <sheetView tabSelected="1"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79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2</v>
      </c>
      <c r="D7" s="12">
        <v>1</v>
      </c>
      <c r="E7" s="12">
        <v>0</v>
      </c>
      <c r="F7" s="12">
        <v>118.15</v>
      </c>
      <c r="G7" s="12">
        <v>114.26</v>
      </c>
      <c r="H7" s="15">
        <f t="shared" ref="H7:H38" si="0">(G7/F7)*100</f>
        <v>96.707575116377484</v>
      </c>
      <c r="I7" s="12">
        <v>2</v>
      </c>
      <c r="J7" s="12">
        <v>3.8</v>
      </c>
      <c r="K7" s="15">
        <f t="shared" ref="K7:K38" si="1">(J7/I7)*100</f>
        <v>190</v>
      </c>
      <c r="L7" s="12">
        <f t="shared" ref="L7:L38" si="2">(F7+I7)</f>
        <v>120.15</v>
      </c>
      <c r="M7" s="12">
        <f t="shared" ref="M7:M38" si="3">(G7+J7)</f>
        <v>118.06</v>
      </c>
      <c r="N7" s="15">
        <f t="shared" ref="N7:N38" si="4">(M7/L7)*100</f>
        <v>98.260507698709944</v>
      </c>
      <c r="O7" s="12">
        <v>0</v>
      </c>
      <c r="P7" s="12">
        <v>0.4</v>
      </c>
      <c r="Q7" s="15" t="e">
        <f t="shared" ref="Q7:Q38" si="5">(P7/O7)*100</f>
        <v>#DIV/0!</v>
      </c>
      <c r="R7" s="12">
        <v>0</v>
      </c>
      <c r="S7" s="12">
        <v>0.14000000000000001</v>
      </c>
      <c r="T7" s="15" t="e">
        <f t="shared" ref="T7:T38" si="6">(S7/R7)*100</f>
        <v>#DIV/0!</v>
      </c>
      <c r="U7" s="12">
        <f t="shared" ref="U7:U38" si="7">(L7+O7+R7)</f>
        <v>120.15</v>
      </c>
      <c r="V7" s="12">
        <f t="shared" ref="V7:V38" si="8">(M7+P7+S7)</f>
        <v>118.60000000000001</v>
      </c>
      <c r="W7" s="15">
        <f t="shared" ref="W7:W38" si="9">(V7/U7)*100</f>
        <v>98.709945900957138</v>
      </c>
      <c r="X7" s="12">
        <v>8.19</v>
      </c>
      <c r="Y7" s="12">
        <v>6.27</v>
      </c>
      <c r="Z7" s="15">
        <f t="shared" ref="Z7:Z38" si="10">(Y7/X7)*100</f>
        <v>76.556776556776555</v>
      </c>
      <c r="AA7" s="12">
        <v>0.5</v>
      </c>
      <c r="AB7" s="12">
        <v>0</v>
      </c>
      <c r="AC7" s="15" t="e">
        <f t="shared" ref="AC7:AC38" si="11">(S7/R7)*100</f>
        <v>#DIV/0!</v>
      </c>
      <c r="AD7" s="12">
        <v>1.5</v>
      </c>
      <c r="AE7" s="12">
        <v>0.17</v>
      </c>
      <c r="AF7" s="15">
        <f t="shared" ref="AF7:AF38" si="12">(AE7/AD7)*100</f>
        <v>11.333333333333334</v>
      </c>
      <c r="AG7" s="12">
        <v>0.5</v>
      </c>
      <c r="AH7" s="12">
        <v>0.25</v>
      </c>
      <c r="AI7" s="15">
        <f t="shared" ref="AI7:AI38" si="13">(AH7/AG7)*100</f>
        <v>50</v>
      </c>
      <c r="AJ7" s="12">
        <v>1</v>
      </c>
      <c r="AK7" s="12">
        <v>0</v>
      </c>
      <c r="AL7" s="15">
        <f t="shared" ref="AL7:AL38" si="14">(AK7/AJ7)*100</f>
        <v>0</v>
      </c>
      <c r="AM7" s="12">
        <v>0.5</v>
      </c>
      <c r="AN7" s="12">
        <v>0</v>
      </c>
      <c r="AO7" s="15">
        <f t="shared" ref="AO7:AO38" si="15">(AN7/AM7)*100</f>
        <v>0</v>
      </c>
      <c r="AP7" s="12">
        <v>11.89</v>
      </c>
      <c r="AQ7" s="12">
        <v>0.01</v>
      </c>
      <c r="AR7" s="15">
        <f t="shared" ref="AR7:AR38" si="16">(AQ7/AP7)*100</f>
        <v>8.4104289318755257E-2</v>
      </c>
      <c r="AS7" s="12">
        <f t="shared" ref="AS7:AS38" si="17">(U7+X7+AA7+AD7+AG7+AJ7+AM7+AP7)</f>
        <v>144.23000000000002</v>
      </c>
      <c r="AT7" s="12">
        <f t="shared" ref="AT7:AT38" si="18">(V7+Y7+AB7+AE7+AH7+AK7+AN7+AQ7)</f>
        <v>125.30000000000001</v>
      </c>
      <c r="AU7" s="15">
        <f t="shared" ref="AU7:AU38" si="19">(AT7/AS7)*100</f>
        <v>86.875130000693332</v>
      </c>
    </row>
    <row r="8" spans="1:47" x14ac:dyDescent="0.25">
      <c r="A8" s="12">
        <v>2</v>
      </c>
      <c r="B8" s="13" t="s">
        <v>28</v>
      </c>
      <c r="C8" s="12">
        <v>0</v>
      </c>
      <c r="D8" s="12">
        <v>1</v>
      </c>
      <c r="E8" s="12">
        <v>0</v>
      </c>
      <c r="F8" s="12">
        <v>0.51</v>
      </c>
      <c r="G8" s="12">
        <v>4.21</v>
      </c>
      <c r="H8" s="15">
        <f t="shared" si="0"/>
        <v>825.49019607843127</v>
      </c>
      <c r="I8" s="12">
        <v>59.22</v>
      </c>
      <c r="J8" s="12">
        <v>47.13</v>
      </c>
      <c r="K8" s="15">
        <f t="shared" si="1"/>
        <v>79.584599797365769</v>
      </c>
      <c r="L8" s="12">
        <f t="shared" si="2"/>
        <v>59.73</v>
      </c>
      <c r="M8" s="12">
        <f t="shared" si="3"/>
        <v>51.34</v>
      </c>
      <c r="N8" s="15">
        <f t="shared" si="4"/>
        <v>85.953457224175466</v>
      </c>
      <c r="O8" s="12">
        <v>0</v>
      </c>
      <c r="P8" s="12">
        <v>0</v>
      </c>
      <c r="Q8" s="15" t="e">
        <f t="shared" si="5"/>
        <v>#DIV/0!</v>
      </c>
      <c r="R8" s="12">
        <v>0</v>
      </c>
      <c r="S8" s="12">
        <v>0.05</v>
      </c>
      <c r="T8" s="15" t="e">
        <f t="shared" si="6"/>
        <v>#DIV/0!</v>
      </c>
      <c r="U8" s="12">
        <f t="shared" si="7"/>
        <v>59.73</v>
      </c>
      <c r="V8" s="12">
        <f t="shared" si="8"/>
        <v>51.39</v>
      </c>
      <c r="W8" s="15">
        <f t="shared" si="9"/>
        <v>86.037167252636877</v>
      </c>
      <c r="X8" s="12">
        <v>7.4</v>
      </c>
      <c r="Y8" s="12">
        <v>4.62</v>
      </c>
      <c r="Z8" s="15">
        <f t="shared" si="10"/>
        <v>62.432432432432428</v>
      </c>
      <c r="AA8" s="12">
        <v>0</v>
      </c>
      <c r="AB8" s="12">
        <v>0</v>
      </c>
      <c r="AC8" s="15" t="e">
        <f t="shared" si="11"/>
        <v>#DIV/0!</v>
      </c>
      <c r="AD8" s="12">
        <v>0.3</v>
      </c>
      <c r="AE8" s="12">
        <v>0.14000000000000001</v>
      </c>
      <c r="AF8" s="15">
        <f t="shared" si="12"/>
        <v>46.666666666666671</v>
      </c>
      <c r="AG8" s="12">
        <v>1</v>
      </c>
      <c r="AH8" s="12">
        <v>0.27</v>
      </c>
      <c r="AI8" s="15">
        <f t="shared" si="13"/>
        <v>27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0.74</v>
      </c>
      <c r="AQ8" s="12">
        <v>0</v>
      </c>
      <c r="AR8" s="15">
        <f t="shared" si="16"/>
        <v>0</v>
      </c>
      <c r="AS8" s="12">
        <f t="shared" si="17"/>
        <v>69.169999999999987</v>
      </c>
      <c r="AT8" s="12">
        <f t="shared" si="18"/>
        <v>56.42</v>
      </c>
      <c r="AU8" s="15">
        <f t="shared" si="19"/>
        <v>81.567153390198072</v>
      </c>
    </row>
    <row r="9" spans="1:47" x14ac:dyDescent="0.25">
      <c r="A9" s="12">
        <v>3</v>
      </c>
      <c r="B9" s="13" t="s">
        <v>29</v>
      </c>
      <c r="C9" s="12">
        <v>3</v>
      </c>
      <c r="D9" s="12">
        <v>1</v>
      </c>
      <c r="E9" s="12">
        <v>0</v>
      </c>
      <c r="F9" s="12">
        <v>60.4</v>
      </c>
      <c r="G9" s="12">
        <v>5.95</v>
      </c>
      <c r="H9" s="15">
        <f t="shared" si="0"/>
        <v>9.8509933774834444</v>
      </c>
      <c r="I9" s="12">
        <v>56.97</v>
      </c>
      <c r="J9" s="12">
        <v>98.13</v>
      </c>
      <c r="K9" s="15">
        <f t="shared" si="1"/>
        <v>172.24855186940496</v>
      </c>
      <c r="L9" s="12">
        <f t="shared" si="2"/>
        <v>117.37</v>
      </c>
      <c r="M9" s="12">
        <f t="shared" si="3"/>
        <v>104.08</v>
      </c>
      <c r="N9" s="15">
        <f t="shared" si="4"/>
        <v>88.676833943937964</v>
      </c>
      <c r="O9" s="12">
        <v>1.39</v>
      </c>
      <c r="P9" s="12">
        <v>0</v>
      </c>
      <c r="Q9" s="15">
        <f t="shared" si="5"/>
        <v>0</v>
      </c>
      <c r="R9" s="12">
        <v>1.04</v>
      </c>
      <c r="S9" s="12">
        <v>12.54</v>
      </c>
      <c r="T9" s="15">
        <f t="shared" si="6"/>
        <v>1205.7692307692307</v>
      </c>
      <c r="U9" s="12">
        <f t="shared" si="7"/>
        <v>119.80000000000001</v>
      </c>
      <c r="V9" s="12">
        <f t="shared" si="8"/>
        <v>116.62</v>
      </c>
      <c r="W9" s="15">
        <f t="shared" si="9"/>
        <v>97.345575959933214</v>
      </c>
      <c r="X9" s="12">
        <v>11.45</v>
      </c>
      <c r="Y9" s="12">
        <v>6.94</v>
      </c>
      <c r="Z9" s="15">
        <f t="shared" si="10"/>
        <v>60.611353711790407</v>
      </c>
      <c r="AA9" s="12">
        <v>0.5</v>
      </c>
      <c r="AB9" s="12">
        <v>0</v>
      </c>
      <c r="AC9" s="15">
        <f t="shared" si="11"/>
        <v>1205.7692307692307</v>
      </c>
      <c r="AD9" s="12">
        <v>1.25</v>
      </c>
      <c r="AE9" s="12">
        <v>0.4</v>
      </c>
      <c r="AF9" s="15">
        <f t="shared" si="12"/>
        <v>32</v>
      </c>
      <c r="AG9" s="12">
        <v>3</v>
      </c>
      <c r="AH9" s="12">
        <v>0.76</v>
      </c>
      <c r="AI9" s="15">
        <f t="shared" si="13"/>
        <v>25.333333333333336</v>
      </c>
      <c r="AJ9" s="12">
        <v>0.5</v>
      </c>
      <c r="AK9" s="12">
        <v>0</v>
      </c>
      <c r="AL9" s="15">
        <f t="shared" si="14"/>
        <v>0</v>
      </c>
      <c r="AM9" s="12">
        <v>0.5</v>
      </c>
      <c r="AN9" s="12">
        <v>0</v>
      </c>
      <c r="AO9" s="15">
        <f t="shared" si="15"/>
        <v>0</v>
      </c>
      <c r="AP9" s="12">
        <v>34.9</v>
      </c>
      <c r="AQ9" s="12">
        <v>0</v>
      </c>
      <c r="AR9" s="15">
        <f t="shared" si="16"/>
        <v>0</v>
      </c>
      <c r="AS9" s="12">
        <f t="shared" si="17"/>
        <v>171.9</v>
      </c>
      <c r="AT9" s="12">
        <f t="shared" si="18"/>
        <v>124.72000000000001</v>
      </c>
      <c r="AU9" s="15">
        <f t="shared" si="19"/>
        <v>72.55381035485749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0</v>
      </c>
      <c r="F10" s="12">
        <v>4.8600000000000003</v>
      </c>
      <c r="G10" s="12">
        <v>0</v>
      </c>
      <c r="H10" s="15">
        <f t="shared" si="0"/>
        <v>0</v>
      </c>
      <c r="I10" s="12">
        <v>2.08</v>
      </c>
      <c r="J10" s="12">
        <v>0</v>
      </c>
      <c r="K10" s="15">
        <f t="shared" si="1"/>
        <v>0</v>
      </c>
      <c r="L10" s="12">
        <f t="shared" si="2"/>
        <v>6.94</v>
      </c>
      <c r="M10" s="12">
        <f t="shared" si="3"/>
        <v>0</v>
      </c>
      <c r="N10" s="15">
        <f t="shared" si="4"/>
        <v>0</v>
      </c>
      <c r="O10" s="12">
        <v>0</v>
      </c>
      <c r="P10" s="12">
        <v>0</v>
      </c>
      <c r="Q10" s="15" t="e">
        <f t="shared" si="5"/>
        <v>#DIV/0!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6.94</v>
      </c>
      <c r="V10" s="12">
        <f t="shared" si="8"/>
        <v>0</v>
      </c>
      <c r="W10" s="15">
        <f t="shared" si="9"/>
        <v>0</v>
      </c>
      <c r="X10" s="12">
        <v>1.51</v>
      </c>
      <c r="Y10" s="12">
        <v>0</v>
      </c>
      <c r="Z10" s="15">
        <f t="shared" si="10"/>
        <v>0</v>
      </c>
      <c r="AA10" s="12">
        <v>0</v>
      </c>
      <c r="AB10" s="12">
        <v>0</v>
      </c>
      <c r="AC10" s="15" t="e">
        <f t="shared" si="11"/>
        <v>#DIV/0!</v>
      </c>
      <c r="AD10" s="12">
        <v>0.2</v>
      </c>
      <c r="AE10" s="12">
        <v>0</v>
      </c>
      <c r="AF10" s="15">
        <f t="shared" si="12"/>
        <v>0</v>
      </c>
      <c r="AG10" s="12">
        <v>0.5</v>
      </c>
      <c r="AH10" s="12">
        <v>0</v>
      </c>
      <c r="AI10" s="15">
        <f t="shared" si="13"/>
        <v>0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1.49</v>
      </c>
      <c r="AQ10" s="12">
        <v>0</v>
      </c>
      <c r="AR10" s="15">
        <f t="shared" si="16"/>
        <v>0</v>
      </c>
      <c r="AS10" s="12">
        <f t="shared" si="17"/>
        <v>10.64</v>
      </c>
      <c r="AT10" s="12">
        <f t="shared" si="18"/>
        <v>0</v>
      </c>
      <c r="AU10" s="15">
        <f t="shared" si="19"/>
        <v>0</v>
      </c>
    </row>
    <row r="11" spans="1:47" x14ac:dyDescent="0.25">
      <c r="A11" s="12">
        <v>5</v>
      </c>
      <c r="B11" s="13" t="s">
        <v>31</v>
      </c>
      <c r="C11" s="12">
        <v>8</v>
      </c>
      <c r="D11" s="12">
        <v>4</v>
      </c>
      <c r="E11" s="12">
        <v>0</v>
      </c>
      <c r="F11" s="12">
        <v>948.55</v>
      </c>
      <c r="G11" s="12">
        <v>1076.1300000000001</v>
      </c>
      <c r="H11" s="15">
        <f t="shared" si="0"/>
        <v>113.45000263560172</v>
      </c>
      <c r="I11" s="12">
        <v>169.37</v>
      </c>
      <c r="J11" s="12">
        <v>14.3</v>
      </c>
      <c r="K11" s="15">
        <f t="shared" si="1"/>
        <v>8.443053669481019</v>
      </c>
      <c r="L11" s="12">
        <f t="shared" si="2"/>
        <v>1117.92</v>
      </c>
      <c r="M11" s="12">
        <f t="shared" si="3"/>
        <v>1090.43</v>
      </c>
      <c r="N11" s="15">
        <f t="shared" si="4"/>
        <v>97.540968942321456</v>
      </c>
      <c r="O11" s="12">
        <v>0</v>
      </c>
      <c r="P11" s="12">
        <v>0</v>
      </c>
      <c r="Q11" s="15" t="e">
        <f t="shared" si="5"/>
        <v>#DIV/0!</v>
      </c>
      <c r="R11" s="12">
        <v>2.56</v>
      </c>
      <c r="S11" s="12">
        <v>0.53</v>
      </c>
      <c r="T11" s="15">
        <f t="shared" si="6"/>
        <v>20.703125</v>
      </c>
      <c r="U11" s="12">
        <f t="shared" si="7"/>
        <v>1120.48</v>
      </c>
      <c r="V11" s="12">
        <f t="shared" si="8"/>
        <v>1090.96</v>
      </c>
      <c r="W11" s="15">
        <f t="shared" si="9"/>
        <v>97.365414822219051</v>
      </c>
      <c r="X11" s="12">
        <v>43.57</v>
      </c>
      <c r="Y11" s="12">
        <v>19.22</v>
      </c>
      <c r="Z11" s="15">
        <f t="shared" si="10"/>
        <v>44.112921735138855</v>
      </c>
      <c r="AA11" s="12">
        <v>1</v>
      </c>
      <c r="AB11" s="12">
        <v>0</v>
      </c>
      <c r="AC11" s="15">
        <f t="shared" si="11"/>
        <v>20.703125</v>
      </c>
      <c r="AD11" s="12">
        <v>5.76</v>
      </c>
      <c r="AE11" s="12">
        <v>1.58</v>
      </c>
      <c r="AF11" s="15">
        <f t="shared" si="12"/>
        <v>27.430555555555557</v>
      </c>
      <c r="AG11" s="12">
        <v>8</v>
      </c>
      <c r="AH11" s="12">
        <v>5.45</v>
      </c>
      <c r="AI11" s="15">
        <f t="shared" si="13"/>
        <v>68.125</v>
      </c>
      <c r="AJ11" s="12">
        <v>1</v>
      </c>
      <c r="AK11" s="12">
        <v>0</v>
      </c>
      <c r="AL11" s="15">
        <f t="shared" si="14"/>
        <v>0</v>
      </c>
      <c r="AM11" s="12">
        <v>1</v>
      </c>
      <c r="AN11" s="12">
        <v>0</v>
      </c>
      <c r="AO11" s="15">
        <f t="shared" si="15"/>
        <v>0</v>
      </c>
      <c r="AP11" s="12">
        <v>41.59</v>
      </c>
      <c r="AQ11" s="12">
        <v>0</v>
      </c>
      <c r="AR11" s="15">
        <f t="shared" si="16"/>
        <v>0</v>
      </c>
      <c r="AS11" s="12">
        <f t="shared" si="17"/>
        <v>1222.3999999999999</v>
      </c>
      <c r="AT11" s="12">
        <f t="shared" si="18"/>
        <v>1117.21</v>
      </c>
      <c r="AU11" s="15">
        <f t="shared" si="19"/>
        <v>91.394797120418858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0</v>
      </c>
      <c r="F12" s="12">
        <v>13.55</v>
      </c>
      <c r="G12" s="12">
        <v>1.02</v>
      </c>
      <c r="H12" s="15">
        <f t="shared" si="0"/>
        <v>7.5276752767527668</v>
      </c>
      <c r="I12" s="12">
        <v>55.9</v>
      </c>
      <c r="J12" s="12">
        <v>37.119999999999997</v>
      </c>
      <c r="K12" s="15">
        <f t="shared" si="1"/>
        <v>66.404293381037562</v>
      </c>
      <c r="L12" s="12">
        <f t="shared" si="2"/>
        <v>69.45</v>
      </c>
      <c r="M12" s="12">
        <f t="shared" si="3"/>
        <v>38.14</v>
      </c>
      <c r="N12" s="15">
        <f t="shared" si="4"/>
        <v>54.917206623470115</v>
      </c>
      <c r="O12" s="12">
        <v>0</v>
      </c>
      <c r="P12" s="12">
        <v>0</v>
      </c>
      <c r="Q12" s="15" t="e">
        <f t="shared" si="5"/>
        <v>#DIV/0!</v>
      </c>
      <c r="R12" s="12">
        <v>0</v>
      </c>
      <c r="S12" s="12">
        <v>0</v>
      </c>
      <c r="T12" s="15" t="e">
        <f t="shared" si="6"/>
        <v>#DIV/0!</v>
      </c>
      <c r="U12" s="12">
        <f t="shared" si="7"/>
        <v>69.45</v>
      </c>
      <c r="V12" s="12">
        <f t="shared" si="8"/>
        <v>38.14</v>
      </c>
      <c r="W12" s="15">
        <f t="shared" si="9"/>
        <v>54.917206623470115</v>
      </c>
      <c r="X12" s="12">
        <v>2.1</v>
      </c>
      <c r="Y12" s="12">
        <v>1.78</v>
      </c>
      <c r="Z12" s="15">
        <f t="shared" si="10"/>
        <v>84.761904761904759</v>
      </c>
      <c r="AA12" s="12">
        <v>0</v>
      </c>
      <c r="AB12" s="12">
        <v>0</v>
      </c>
      <c r="AC12" s="15" t="e">
        <f t="shared" si="11"/>
        <v>#DIV/0!</v>
      </c>
      <c r="AD12" s="12">
        <v>0.3</v>
      </c>
      <c r="AE12" s="12">
        <v>0.04</v>
      </c>
      <c r="AF12" s="15">
        <f t="shared" si="12"/>
        <v>13.333333333333334</v>
      </c>
      <c r="AG12" s="12">
        <v>0.8</v>
      </c>
      <c r="AH12" s="12">
        <v>0</v>
      </c>
      <c r="AI12" s="15">
        <f t="shared" si="13"/>
        <v>0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2.97</v>
      </c>
      <c r="AQ12" s="12">
        <v>0</v>
      </c>
      <c r="AR12" s="15">
        <f t="shared" si="16"/>
        <v>0</v>
      </c>
      <c r="AS12" s="12">
        <f t="shared" si="17"/>
        <v>75.61999999999999</v>
      </c>
      <c r="AT12" s="12">
        <f t="shared" si="18"/>
        <v>39.96</v>
      </c>
      <c r="AU12" s="15">
        <f t="shared" si="19"/>
        <v>52.843163184342778</v>
      </c>
    </row>
    <row r="13" spans="1:47" x14ac:dyDescent="0.25">
      <c r="A13" s="12">
        <v>7</v>
      </c>
      <c r="B13" s="13" t="s">
        <v>33</v>
      </c>
      <c r="C13" s="12">
        <v>4</v>
      </c>
      <c r="D13" s="12">
        <v>3</v>
      </c>
      <c r="E13" s="12">
        <v>1</v>
      </c>
      <c r="F13" s="12">
        <v>740.36</v>
      </c>
      <c r="G13" s="12">
        <v>624.16</v>
      </c>
      <c r="H13" s="15">
        <f t="shared" si="0"/>
        <v>84.304932735426007</v>
      </c>
      <c r="I13" s="12">
        <v>6.46</v>
      </c>
      <c r="J13" s="12">
        <v>5.46</v>
      </c>
      <c r="K13" s="15">
        <f t="shared" si="1"/>
        <v>84.520123839009287</v>
      </c>
      <c r="L13" s="12">
        <f t="shared" si="2"/>
        <v>746.82</v>
      </c>
      <c r="M13" s="12">
        <f t="shared" si="3"/>
        <v>629.62</v>
      </c>
      <c r="N13" s="15">
        <f t="shared" si="4"/>
        <v>84.306794140489004</v>
      </c>
      <c r="O13" s="12">
        <v>0</v>
      </c>
      <c r="P13" s="12">
        <v>0</v>
      </c>
      <c r="Q13" s="15" t="e">
        <f t="shared" si="5"/>
        <v>#DIV/0!</v>
      </c>
      <c r="R13" s="12">
        <v>19.239999999999998</v>
      </c>
      <c r="S13" s="12">
        <v>0.19</v>
      </c>
      <c r="T13" s="15">
        <f t="shared" si="6"/>
        <v>0.98752598752598764</v>
      </c>
      <c r="U13" s="12">
        <f t="shared" si="7"/>
        <v>766.06000000000006</v>
      </c>
      <c r="V13" s="12">
        <f t="shared" si="8"/>
        <v>629.81000000000006</v>
      </c>
      <c r="W13" s="15">
        <f t="shared" si="9"/>
        <v>82.214186878312404</v>
      </c>
      <c r="X13" s="12">
        <v>108</v>
      </c>
      <c r="Y13" s="12">
        <v>33.03</v>
      </c>
      <c r="Z13" s="15">
        <f t="shared" si="10"/>
        <v>30.583333333333336</v>
      </c>
      <c r="AA13" s="12">
        <v>1</v>
      </c>
      <c r="AB13" s="12">
        <v>0</v>
      </c>
      <c r="AC13" s="15">
        <f t="shared" si="11"/>
        <v>0.98752598752598764</v>
      </c>
      <c r="AD13" s="12">
        <v>5.01</v>
      </c>
      <c r="AE13" s="12">
        <v>0.38</v>
      </c>
      <c r="AF13" s="15">
        <f t="shared" si="12"/>
        <v>7.5848303393213579</v>
      </c>
      <c r="AG13" s="12">
        <v>3.39</v>
      </c>
      <c r="AH13" s="12">
        <v>0.19</v>
      </c>
      <c r="AI13" s="15">
        <f t="shared" si="13"/>
        <v>5.6047197640117989</v>
      </c>
      <c r="AJ13" s="12">
        <v>1.4</v>
      </c>
      <c r="AK13" s="12">
        <v>0</v>
      </c>
      <c r="AL13" s="15">
        <f t="shared" si="14"/>
        <v>0</v>
      </c>
      <c r="AM13" s="12">
        <v>1</v>
      </c>
      <c r="AN13" s="12">
        <v>0</v>
      </c>
      <c r="AO13" s="15">
        <f t="shared" si="15"/>
        <v>0</v>
      </c>
      <c r="AP13" s="12">
        <v>17.98</v>
      </c>
      <c r="AQ13" s="12">
        <v>0</v>
      </c>
      <c r="AR13" s="15">
        <f t="shared" si="16"/>
        <v>0</v>
      </c>
      <c r="AS13" s="12">
        <f t="shared" si="17"/>
        <v>903.84</v>
      </c>
      <c r="AT13" s="12">
        <f t="shared" si="18"/>
        <v>663.41000000000008</v>
      </c>
      <c r="AU13" s="15">
        <f t="shared" si="19"/>
        <v>73.399052929722089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1</v>
      </c>
      <c r="E14" s="12">
        <v>0</v>
      </c>
      <c r="F14" s="12">
        <v>15.08</v>
      </c>
      <c r="G14" s="12">
        <v>25.21</v>
      </c>
      <c r="H14" s="15">
        <f t="shared" si="0"/>
        <v>167.17506631299733</v>
      </c>
      <c r="I14" s="12">
        <v>3.61</v>
      </c>
      <c r="J14" s="12">
        <v>0.11</v>
      </c>
      <c r="K14" s="15">
        <f t="shared" si="1"/>
        <v>3.0470914127423825</v>
      </c>
      <c r="L14" s="12">
        <f t="shared" si="2"/>
        <v>18.690000000000001</v>
      </c>
      <c r="M14" s="12">
        <f t="shared" si="3"/>
        <v>25.32</v>
      </c>
      <c r="N14" s="15">
        <f t="shared" si="4"/>
        <v>135.47351524879613</v>
      </c>
      <c r="O14" s="12">
        <v>2.5</v>
      </c>
      <c r="P14" s="12">
        <v>0</v>
      </c>
      <c r="Q14" s="15">
        <f t="shared" si="5"/>
        <v>0</v>
      </c>
      <c r="R14" s="12">
        <v>0.34</v>
      </c>
      <c r="S14" s="12">
        <v>0.28000000000000003</v>
      </c>
      <c r="T14" s="15">
        <f t="shared" si="6"/>
        <v>82.352941176470594</v>
      </c>
      <c r="U14" s="12">
        <f t="shared" si="7"/>
        <v>21.53</v>
      </c>
      <c r="V14" s="12">
        <f t="shared" si="8"/>
        <v>25.6</v>
      </c>
      <c r="W14" s="15">
        <f t="shared" si="9"/>
        <v>118.90385508592662</v>
      </c>
      <c r="X14" s="12">
        <v>2.61</v>
      </c>
      <c r="Y14" s="12">
        <v>1.52</v>
      </c>
      <c r="Z14" s="15">
        <f t="shared" si="10"/>
        <v>58.237547892720308</v>
      </c>
      <c r="AA14" s="12">
        <v>0</v>
      </c>
      <c r="AB14" s="12">
        <v>0</v>
      </c>
      <c r="AC14" s="15">
        <f t="shared" si="11"/>
        <v>82.352941176470594</v>
      </c>
      <c r="AD14" s="12">
        <v>0.3</v>
      </c>
      <c r="AE14" s="12">
        <v>0.27</v>
      </c>
      <c r="AF14" s="15">
        <f t="shared" si="12"/>
        <v>90.000000000000014</v>
      </c>
      <c r="AG14" s="12">
        <v>0.5</v>
      </c>
      <c r="AH14" s="12">
        <v>0.1</v>
      </c>
      <c r="AI14" s="15">
        <f t="shared" si="13"/>
        <v>20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1.48</v>
      </c>
      <c r="AQ14" s="12">
        <v>0</v>
      </c>
      <c r="AR14" s="15">
        <f t="shared" si="16"/>
        <v>0</v>
      </c>
      <c r="AS14" s="12">
        <f t="shared" si="17"/>
        <v>26.42</v>
      </c>
      <c r="AT14" s="12">
        <f t="shared" si="18"/>
        <v>27.490000000000002</v>
      </c>
      <c r="AU14" s="15">
        <f t="shared" si="19"/>
        <v>104.04996214988644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0</v>
      </c>
      <c r="D16" s="12">
        <v>1</v>
      </c>
      <c r="E16" s="12">
        <v>0</v>
      </c>
      <c r="F16" s="12">
        <v>7.35</v>
      </c>
      <c r="G16" s="12">
        <v>15.08</v>
      </c>
      <c r="H16" s="15">
        <f t="shared" si="0"/>
        <v>205.1700680272109</v>
      </c>
      <c r="I16" s="12">
        <v>6.54</v>
      </c>
      <c r="J16" s="12">
        <v>6.46</v>
      </c>
      <c r="K16" s="15">
        <f t="shared" si="1"/>
        <v>98.776758409785941</v>
      </c>
      <c r="L16" s="12">
        <f t="shared" si="2"/>
        <v>13.89</v>
      </c>
      <c r="M16" s="12">
        <f t="shared" si="3"/>
        <v>21.54</v>
      </c>
      <c r="N16" s="15">
        <f t="shared" si="4"/>
        <v>155.07559395248379</v>
      </c>
      <c r="O16" s="12">
        <v>0</v>
      </c>
      <c r="P16" s="12">
        <v>0</v>
      </c>
      <c r="Q16" s="15" t="e">
        <f t="shared" si="5"/>
        <v>#DIV/0!</v>
      </c>
      <c r="R16" s="12">
        <v>0</v>
      </c>
      <c r="S16" s="12">
        <v>0.1</v>
      </c>
      <c r="T16" s="15" t="e">
        <f t="shared" si="6"/>
        <v>#DIV/0!</v>
      </c>
      <c r="U16" s="12">
        <f t="shared" si="7"/>
        <v>13.89</v>
      </c>
      <c r="V16" s="12">
        <f t="shared" si="8"/>
        <v>21.64</v>
      </c>
      <c r="W16" s="15">
        <f t="shared" si="9"/>
        <v>155.79553635709144</v>
      </c>
      <c r="X16" s="12">
        <v>1.51</v>
      </c>
      <c r="Y16" s="12">
        <v>2.17</v>
      </c>
      <c r="Z16" s="15">
        <f t="shared" si="10"/>
        <v>143.70860927152319</v>
      </c>
      <c r="AA16" s="12">
        <v>0</v>
      </c>
      <c r="AB16" s="12">
        <v>0</v>
      </c>
      <c r="AC16" s="15" t="e">
        <f t="shared" si="11"/>
        <v>#DIV/0!</v>
      </c>
      <c r="AD16" s="12">
        <v>0.3</v>
      </c>
      <c r="AE16" s="12">
        <v>0.1</v>
      </c>
      <c r="AF16" s="15">
        <f t="shared" si="12"/>
        <v>33.333333333333336</v>
      </c>
      <c r="AG16" s="12">
        <v>0.3</v>
      </c>
      <c r="AH16" s="12">
        <v>0</v>
      </c>
      <c r="AI16" s="15">
        <f t="shared" si="13"/>
        <v>0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1.49</v>
      </c>
      <c r="AQ16" s="12">
        <v>0</v>
      </c>
      <c r="AR16" s="15">
        <f t="shared" si="16"/>
        <v>0</v>
      </c>
      <c r="AS16" s="12">
        <f t="shared" si="17"/>
        <v>17.489999999999998</v>
      </c>
      <c r="AT16" s="12">
        <f t="shared" si="18"/>
        <v>23.910000000000004</v>
      </c>
      <c r="AU16" s="15">
        <f t="shared" si="19"/>
        <v>136.70668953687826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0</v>
      </c>
      <c r="F17" s="12">
        <v>2.87</v>
      </c>
      <c r="G17" s="12">
        <v>2.5299999999999998</v>
      </c>
      <c r="H17" s="15">
        <f t="shared" si="0"/>
        <v>88.153310104529609</v>
      </c>
      <c r="I17" s="12">
        <v>20.05</v>
      </c>
      <c r="J17" s="12">
        <v>13.05</v>
      </c>
      <c r="K17" s="15">
        <f t="shared" si="1"/>
        <v>65.087281795511217</v>
      </c>
      <c r="L17" s="12">
        <f t="shared" si="2"/>
        <v>22.92</v>
      </c>
      <c r="M17" s="12">
        <f t="shared" si="3"/>
        <v>15.58</v>
      </c>
      <c r="N17" s="15">
        <f t="shared" si="4"/>
        <v>67.975567190226869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22.92</v>
      </c>
      <c r="V17" s="12">
        <f t="shared" si="8"/>
        <v>15.58</v>
      </c>
      <c r="W17" s="15">
        <f t="shared" si="9"/>
        <v>67.975567190226869</v>
      </c>
      <c r="X17" s="12">
        <v>1.63</v>
      </c>
      <c r="Y17" s="12">
        <v>0.93</v>
      </c>
      <c r="Z17" s="15">
        <f t="shared" si="10"/>
        <v>57.055214723926383</v>
      </c>
      <c r="AA17" s="12">
        <v>0</v>
      </c>
      <c r="AB17" s="12">
        <v>0</v>
      </c>
      <c r="AC17" s="15" t="e">
        <f t="shared" si="11"/>
        <v>#DIV/0!</v>
      </c>
      <c r="AD17" s="12">
        <v>0.2</v>
      </c>
      <c r="AE17" s="12">
        <v>0.05</v>
      </c>
      <c r="AF17" s="15">
        <f t="shared" si="12"/>
        <v>25</v>
      </c>
      <c r="AG17" s="12">
        <v>0.65</v>
      </c>
      <c r="AH17" s="12">
        <v>0.49</v>
      </c>
      <c r="AI17" s="15">
        <f t="shared" si="13"/>
        <v>75.384615384615387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2.97</v>
      </c>
      <c r="AQ17" s="12">
        <v>1.58</v>
      </c>
      <c r="AR17" s="15">
        <f t="shared" si="16"/>
        <v>53.198653198653204</v>
      </c>
      <c r="AS17" s="12">
        <f t="shared" si="17"/>
        <v>28.369999999999997</v>
      </c>
      <c r="AT17" s="12">
        <f t="shared" si="18"/>
        <v>18.630000000000003</v>
      </c>
      <c r="AU17" s="15">
        <f t="shared" si="19"/>
        <v>65.667959111737758</v>
      </c>
    </row>
    <row r="18" spans="1:47" x14ac:dyDescent="0.25">
      <c r="A18" s="12">
        <v>12</v>
      </c>
      <c r="B18" s="13" t="s">
        <v>38</v>
      </c>
      <c r="C18" s="12">
        <v>12</v>
      </c>
      <c r="D18" s="12">
        <v>4</v>
      </c>
      <c r="E18" s="12">
        <v>0</v>
      </c>
      <c r="F18" s="12">
        <v>794.9</v>
      </c>
      <c r="G18" s="12">
        <v>323.14</v>
      </c>
      <c r="H18" s="15">
        <f t="shared" si="0"/>
        <v>40.651654296137878</v>
      </c>
      <c r="I18" s="12">
        <v>22.84</v>
      </c>
      <c r="J18" s="12">
        <v>3.71</v>
      </c>
      <c r="K18" s="15">
        <f t="shared" si="1"/>
        <v>16.243432574430823</v>
      </c>
      <c r="L18" s="12">
        <f t="shared" si="2"/>
        <v>817.74</v>
      </c>
      <c r="M18" s="12">
        <f t="shared" si="3"/>
        <v>326.84999999999997</v>
      </c>
      <c r="N18" s="15">
        <f t="shared" si="4"/>
        <v>39.969917088561154</v>
      </c>
      <c r="O18" s="12">
        <v>0</v>
      </c>
      <c r="P18" s="12">
        <v>0</v>
      </c>
      <c r="Q18" s="15" t="e">
        <f t="shared" si="5"/>
        <v>#DIV/0!</v>
      </c>
      <c r="R18" s="12">
        <v>2.46</v>
      </c>
      <c r="S18" s="12">
        <v>2.72</v>
      </c>
      <c r="T18" s="15">
        <f t="shared" si="6"/>
        <v>110.56910569105692</v>
      </c>
      <c r="U18" s="12">
        <f t="shared" si="7"/>
        <v>820.2</v>
      </c>
      <c r="V18" s="12">
        <f t="shared" si="8"/>
        <v>329.57</v>
      </c>
      <c r="W18" s="15">
        <f t="shared" si="9"/>
        <v>40.181663009022188</v>
      </c>
      <c r="X18" s="12">
        <v>77.16</v>
      </c>
      <c r="Y18" s="12">
        <v>44.42</v>
      </c>
      <c r="Z18" s="15">
        <f t="shared" si="10"/>
        <v>57.568688439606021</v>
      </c>
      <c r="AA18" s="12">
        <v>0.5</v>
      </c>
      <c r="AB18" s="12">
        <v>0</v>
      </c>
      <c r="AC18" s="15">
        <f t="shared" si="11"/>
        <v>110.56910569105692</v>
      </c>
      <c r="AD18" s="12">
        <v>5</v>
      </c>
      <c r="AE18" s="12">
        <v>0.99</v>
      </c>
      <c r="AF18" s="15">
        <f t="shared" si="12"/>
        <v>19.8</v>
      </c>
      <c r="AG18" s="12">
        <v>7.99</v>
      </c>
      <c r="AH18" s="12">
        <v>2.08</v>
      </c>
      <c r="AI18" s="15">
        <f t="shared" si="13"/>
        <v>26.032540675844807</v>
      </c>
      <c r="AJ18" s="12">
        <v>1</v>
      </c>
      <c r="AK18" s="12">
        <v>0</v>
      </c>
      <c r="AL18" s="15">
        <f t="shared" si="14"/>
        <v>0</v>
      </c>
      <c r="AM18" s="12">
        <v>0.5</v>
      </c>
      <c r="AN18" s="12">
        <v>0</v>
      </c>
      <c r="AO18" s="15">
        <f t="shared" si="15"/>
        <v>0</v>
      </c>
      <c r="AP18" s="12">
        <v>80.23</v>
      </c>
      <c r="AQ18" s="12">
        <v>0</v>
      </c>
      <c r="AR18" s="15">
        <f t="shared" si="16"/>
        <v>0</v>
      </c>
      <c r="AS18" s="12">
        <f t="shared" si="17"/>
        <v>992.58</v>
      </c>
      <c r="AT18" s="12">
        <f t="shared" si="18"/>
        <v>377.06</v>
      </c>
      <c r="AU18" s="15">
        <f t="shared" si="19"/>
        <v>37.987869995365614</v>
      </c>
    </row>
    <row r="19" spans="1:47" x14ac:dyDescent="0.25">
      <c r="A19" s="12">
        <v>13</v>
      </c>
      <c r="B19" s="13" t="s">
        <v>39</v>
      </c>
      <c r="C19" s="12">
        <v>5</v>
      </c>
      <c r="D19" s="12">
        <v>0</v>
      </c>
      <c r="E19" s="12">
        <v>0</v>
      </c>
      <c r="F19" s="12">
        <v>2.97</v>
      </c>
      <c r="G19" s="12">
        <v>12.82</v>
      </c>
      <c r="H19" s="15">
        <f t="shared" si="0"/>
        <v>431.64983164983164</v>
      </c>
      <c r="I19" s="12">
        <v>8.9600000000000009</v>
      </c>
      <c r="J19" s="12">
        <v>9.98</v>
      </c>
      <c r="K19" s="15">
        <f t="shared" si="1"/>
        <v>111.38392857142856</v>
      </c>
      <c r="L19" s="12">
        <f t="shared" si="2"/>
        <v>11.930000000000001</v>
      </c>
      <c r="M19" s="12">
        <f t="shared" si="3"/>
        <v>22.8</v>
      </c>
      <c r="N19" s="15">
        <f t="shared" si="4"/>
        <v>191.11483654652136</v>
      </c>
      <c r="O19" s="12">
        <v>1.53</v>
      </c>
      <c r="P19" s="12">
        <v>0</v>
      </c>
      <c r="Q19" s="15">
        <f t="shared" si="5"/>
        <v>0</v>
      </c>
      <c r="R19" s="12">
        <v>0.42</v>
      </c>
      <c r="S19" s="12">
        <v>0.27</v>
      </c>
      <c r="T19" s="15">
        <f t="shared" si="6"/>
        <v>64.285714285714292</v>
      </c>
      <c r="U19" s="12">
        <f t="shared" si="7"/>
        <v>13.88</v>
      </c>
      <c r="V19" s="12">
        <f t="shared" si="8"/>
        <v>23.07</v>
      </c>
      <c r="W19" s="15">
        <f t="shared" si="9"/>
        <v>166.21037463976944</v>
      </c>
      <c r="X19" s="12">
        <v>3.04</v>
      </c>
      <c r="Y19" s="12">
        <v>5.41</v>
      </c>
      <c r="Z19" s="15">
        <f t="shared" si="10"/>
        <v>177.96052631578948</v>
      </c>
      <c r="AA19" s="12">
        <v>0</v>
      </c>
      <c r="AB19" s="12">
        <v>0</v>
      </c>
      <c r="AC19" s="15">
        <f t="shared" si="11"/>
        <v>64.285714285714292</v>
      </c>
      <c r="AD19" s="12">
        <v>1</v>
      </c>
      <c r="AE19" s="12">
        <v>0</v>
      </c>
      <c r="AF19" s="15">
        <f t="shared" si="12"/>
        <v>0</v>
      </c>
      <c r="AG19" s="12">
        <v>1</v>
      </c>
      <c r="AH19" s="12">
        <v>0.49</v>
      </c>
      <c r="AI19" s="15">
        <f t="shared" si="13"/>
        <v>49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1.84</v>
      </c>
      <c r="AQ19" s="12">
        <v>0.14000000000000001</v>
      </c>
      <c r="AR19" s="15">
        <f t="shared" si="16"/>
        <v>7.608695652173914</v>
      </c>
      <c r="AS19" s="12">
        <f t="shared" si="17"/>
        <v>20.76</v>
      </c>
      <c r="AT19" s="12">
        <f t="shared" si="18"/>
        <v>29.11</v>
      </c>
      <c r="AU19" s="15">
        <f t="shared" si="19"/>
        <v>140.22157996146433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0</v>
      </c>
      <c r="F21" s="12">
        <v>68.31</v>
      </c>
      <c r="G21" s="12">
        <v>81.540000000000006</v>
      </c>
      <c r="H21" s="15">
        <f t="shared" si="0"/>
        <v>119.36758893280633</v>
      </c>
      <c r="I21" s="12">
        <v>0.41</v>
      </c>
      <c r="J21" s="12">
        <v>0</v>
      </c>
      <c r="K21" s="15">
        <f t="shared" si="1"/>
        <v>0</v>
      </c>
      <c r="L21" s="12">
        <f t="shared" si="2"/>
        <v>68.72</v>
      </c>
      <c r="M21" s="12">
        <f t="shared" si="3"/>
        <v>81.540000000000006</v>
      </c>
      <c r="N21" s="15">
        <f t="shared" si="4"/>
        <v>118.65541327124565</v>
      </c>
      <c r="O21" s="12">
        <v>0</v>
      </c>
      <c r="P21" s="12">
        <v>0</v>
      </c>
      <c r="Q21" s="15" t="e">
        <f t="shared" si="5"/>
        <v>#DIV/0!</v>
      </c>
      <c r="R21" s="12">
        <v>0.73</v>
      </c>
      <c r="S21" s="12">
        <v>0.45</v>
      </c>
      <c r="T21" s="15">
        <f t="shared" si="6"/>
        <v>61.643835616438359</v>
      </c>
      <c r="U21" s="12">
        <f t="shared" si="7"/>
        <v>69.45</v>
      </c>
      <c r="V21" s="12">
        <f t="shared" si="8"/>
        <v>81.990000000000009</v>
      </c>
      <c r="W21" s="15">
        <f t="shared" si="9"/>
        <v>118.05615550755941</v>
      </c>
      <c r="X21" s="12">
        <v>8.67</v>
      </c>
      <c r="Y21" s="12">
        <v>5.96</v>
      </c>
      <c r="Z21" s="15">
        <f t="shared" si="10"/>
        <v>68.742791234140711</v>
      </c>
      <c r="AA21" s="12">
        <v>0</v>
      </c>
      <c r="AB21" s="12">
        <v>0</v>
      </c>
      <c r="AC21" s="15">
        <f t="shared" si="11"/>
        <v>61.643835616438359</v>
      </c>
      <c r="AD21" s="12">
        <v>0.3</v>
      </c>
      <c r="AE21" s="12">
        <v>0</v>
      </c>
      <c r="AF21" s="15">
        <f t="shared" si="12"/>
        <v>0</v>
      </c>
      <c r="AG21" s="12">
        <v>1</v>
      </c>
      <c r="AH21" s="12">
        <v>0.2</v>
      </c>
      <c r="AI21" s="15">
        <f t="shared" si="13"/>
        <v>20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0.22</v>
      </c>
      <c r="AQ21" s="12">
        <v>9.19</v>
      </c>
      <c r="AR21" s="15">
        <f t="shared" si="16"/>
        <v>4177.272727272727</v>
      </c>
      <c r="AS21" s="12">
        <f t="shared" si="17"/>
        <v>79.64</v>
      </c>
      <c r="AT21" s="12">
        <f t="shared" si="18"/>
        <v>97.34</v>
      </c>
      <c r="AU21" s="15">
        <f t="shared" si="19"/>
        <v>122.22501255650427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1</v>
      </c>
      <c r="E22" s="12">
        <v>0</v>
      </c>
      <c r="F22" s="12">
        <v>3.34</v>
      </c>
      <c r="G22" s="12">
        <v>0.68</v>
      </c>
      <c r="H22" s="15">
        <f t="shared" si="0"/>
        <v>20.359281437125752</v>
      </c>
      <c r="I22" s="12">
        <v>7.08</v>
      </c>
      <c r="J22" s="12">
        <v>13.13</v>
      </c>
      <c r="K22" s="15">
        <f t="shared" si="1"/>
        <v>185.45197740112997</v>
      </c>
      <c r="L22" s="12">
        <f t="shared" si="2"/>
        <v>10.42</v>
      </c>
      <c r="M22" s="12">
        <f t="shared" si="3"/>
        <v>13.81</v>
      </c>
      <c r="N22" s="15">
        <f t="shared" si="4"/>
        <v>132.53358925143954</v>
      </c>
      <c r="O22" s="12">
        <v>1.38</v>
      </c>
      <c r="P22" s="12">
        <v>0</v>
      </c>
      <c r="Q22" s="15">
        <f t="shared" si="5"/>
        <v>0</v>
      </c>
      <c r="R22" s="12">
        <v>0</v>
      </c>
      <c r="S22" s="12">
        <v>0.43</v>
      </c>
      <c r="T22" s="15" t="e">
        <f t="shared" si="6"/>
        <v>#DIV/0!</v>
      </c>
      <c r="U22" s="12">
        <f t="shared" si="7"/>
        <v>11.8</v>
      </c>
      <c r="V22" s="12">
        <f t="shared" si="8"/>
        <v>14.24</v>
      </c>
      <c r="W22" s="15">
        <f t="shared" si="9"/>
        <v>120.67796610169491</v>
      </c>
      <c r="X22" s="12">
        <v>79.84</v>
      </c>
      <c r="Y22" s="12">
        <v>20.28</v>
      </c>
      <c r="Z22" s="15">
        <f t="shared" si="10"/>
        <v>25.400801603206414</v>
      </c>
      <c r="AA22" s="12">
        <v>0</v>
      </c>
      <c r="AB22" s="12">
        <v>0</v>
      </c>
      <c r="AC22" s="15" t="e">
        <f t="shared" si="11"/>
        <v>#DIV/0!</v>
      </c>
      <c r="AD22" s="12">
        <v>1</v>
      </c>
      <c r="AE22" s="12">
        <v>0</v>
      </c>
      <c r="AF22" s="15">
        <f t="shared" si="12"/>
        <v>0</v>
      </c>
      <c r="AG22" s="12">
        <v>1</v>
      </c>
      <c r="AH22" s="12">
        <v>0.72</v>
      </c>
      <c r="AI22" s="15">
        <f t="shared" si="13"/>
        <v>72</v>
      </c>
      <c r="AJ22" s="12">
        <v>0.5</v>
      </c>
      <c r="AK22" s="12">
        <v>0</v>
      </c>
      <c r="AL22" s="15">
        <f t="shared" si="14"/>
        <v>0</v>
      </c>
      <c r="AM22" s="12">
        <v>0.5</v>
      </c>
      <c r="AN22" s="12">
        <v>0</v>
      </c>
      <c r="AO22" s="15">
        <f t="shared" si="15"/>
        <v>0</v>
      </c>
      <c r="AP22" s="12">
        <v>80.22</v>
      </c>
      <c r="AQ22" s="12">
        <v>21.01</v>
      </c>
      <c r="AR22" s="15">
        <f t="shared" si="16"/>
        <v>26.190476190476193</v>
      </c>
      <c r="AS22" s="12">
        <f t="shared" si="17"/>
        <v>174.86</v>
      </c>
      <c r="AT22" s="12">
        <f t="shared" si="18"/>
        <v>56.25</v>
      </c>
      <c r="AU22" s="15">
        <f t="shared" si="19"/>
        <v>32.168592016470313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2</v>
      </c>
      <c r="E23" s="12">
        <v>0</v>
      </c>
      <c r="F23" s="12">
        <v>70.55</v>
      </c>
      <c r="G23" s="12">
        <v>21.19</v>
      </c>
      <c r="H23" s="15">
        <f t="shared" si="0"/>
        <v>30.035435861091425</v>
      </c>
      <c r="I23" s="12">
        <v>26.36</v>
      </c>
      <c r="J23" s="12">
        <v>70.36</v>
      </c>
      <c r="K23" s="15">
        <f t="shared" si="1"/>
        <v>266.91957511380878</v>
      </c>
      <c r="L23" s="12">
        <f t="shared" si="2"/>
        <v>96.91</v>
      </c>
      <c r="M23" s="12">
        <f t="shared" si="3"/>
        <v>91.55</v>
      </c>
      <c r="N23" s="15">
        <f t="shared" si="4"/>
        <v>94.469095036631927</v>
      </c>
      <c r="O23" s="12">
        <v>0</v>
      </c>
      <c r="P23" s="12">
        <v>0</v>
      </c>
      <c r="Q23" s="15" t="e">
        <f t="shared" si="5"/>
        <v>#DIV/0!</v>
      </c>
      <c r="R23" s="12">
        <v>0.33</v>
      </c>
      <c r="S23" s="12">
        <v>0.04</v>
      </c>
      <c r="T23" s="15">
        <f t="shared" si="6"/>
        <v>12.121212121212121</v>
      </c>
      <c r="U23" s="12">
        <f t="shared" si="7"/>
        <v>97.24</v>
      </c>
      <c r="V23" s="12">
        <f t="shared" si="8"/>
        <v>91.59</v>
      </c>
      <c r="W23" s="15">
        <f t="shared" si="9"/>
        <v>94.189633895516252</v>
      </c>
      <c r="X23" s="12">
        <v>48.58</v>
      </c>
      <c r="Y23" s="12">
        <v>20.95</v>
      </c>
      <c r="Z23" s="15">
        <f t="shared" si="10"/>
        <v>43.124742692466036</v>
      </c>
      <c r="AA23" s="12">
        <v>0.5</v>
      </c>
      <c r="AB23" s="12">
        <v>0</v>
      </c>
      <c r="AC23" s="15">
        <f t="shared" si="11"/>
        <v>12.121212121212121</v>
      </c>
      <c r="AD23" s="12">
        <v>1</v>
      </c>
      <c r="AE23" s="12">
        <v>0.36</v>
      </c>
      <c r="AF23" s="15">
        <f t="shared" si="12"/>
        <v>36</v>
      </c>
      <c r="AG23" s="12">
        <v>1.5</v>
      </c>
      <c r="AH23" s="12">
        <v>0.14000000000000001</v>
      </c>
      <c r="AI23" s="15">
        <f t="shared" si="13"/>
        <v>9.3333333333333339</v>
      </c>
      <c r="AJ23" s="12">
        <v>1</v>
      </c>
      <c r="AK23" s="12">
        <v>0</v>
      </c>
      <c r="AL23" s="15">
        <f t="shared" si="14"/>
        <v>0</v>
      </c>
      <c r="AM23" s="12">
        <v>0</v>
      </c>
      <c r="AN23" s="12">
        <v>0</v>
      </c>
      <c r="AO23" s="15" t="e">
        <f t="shared" si="15"/>
        <v>#DIV/0!</v>
      </c>
      <c r="AP23" s="12">
        <v>72.05</v>
      </c>
      <c r="AQ23" s="12">
        <v>0</v>
      </c>
      <c r="AR23" s="15">
        <f t="shared" si="16"/>
        <v>0</v>
      </c>
      <c r="AS23" s="12">
        <f t="shared" si="17"/>
        <v>221.87</v>
      </c>
      <c r="AT23" s="12">
        <f t="shared" si="18"/>
        <v>113.04</v>
      </c>
      <c r="AU23" s="15">
        <f t="shared" si="19"/>
        <v>50.948753774732957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3.61</v>
      </c>
      <c r="G24" s="12">
        <v>10.64</v>
      </c>
      <c r="H24" s="15">
        <f t="shared" si="0"/>
        <v>294.73684210526318</v>
      </c>
      <c r="I24" s="12">
        <v>1.94</v>
      </c>
      <c r="J24" s="12">
        <v>0</v>
      </c>
      <c r="K24" s="15">
        <f t="shared" si="1"/>
        <v>0</v>
      </c>
      <c r="L24" s="12">
        <f t="shared" si="2"/>
        <v>5.55</v>
      </c>
      <c r="M24" s="12">
        <f t="shared" si="3"/>
        <v>10.64</v>
      </c>
      <c r="N24" s="15">
        <f t="shared" si="4"/>
        <v>191.71171171171173</v>
      </c>
      <c r="O24" s="12">
        <v>0.69</v>
      </c>
      <c r="P24" s="12">
        <v>0</v>
      </c>
      <c r="Q24" s="15">
        <f t="shared" si="5"/>
        <v>0</v>
      </c>
      <c r="R24" s="12">
        <v>0.69</v>
      </c>
      <c r="S24" s="12">
        <v>0.24</v>
      </c>
      <c r="T24" s="15">
        <f t="shared" si="6"/>
        <v>34.782608695652172</v>
      </c>
      <c r="U24" s="12">
        <f t="shared" si="7"/>
        <v>6.93</v>
      </c>
      <c r="V24" s="12">
        <f t="shared" si="8"/>
        <v>10.88</v>
      </c>
      <c r="W24" s="15">
        <f t="shared" si="9"/>
        <v>156.99855699855704</v>
      </c>
      <c r="X24" s="12">
        <v>1.45</v>
      </c>
      <c r="Y24" s="12">
        <v>1.89</v>
      </c>
      <c r="Z24" s="15">
        <f t="shared" si="10"/>
        <v>130.34482758620689</v>
      </c>
      <c r="AA24" s="12">
        <v>0</v>
      </c>
      <c r="AB24" s="12">
        <v>0</v>
      </c>
      <c r="AC24" s="15">
        <f t="shared" si="11"/>
        <v>34.782608695652172</v>
      </c>
      <c r="AD24" s="12">
        <v>0.2</v>
      </c>
      <c r="AE24" s="12">
        <v>0.03</v>
      </c>
      <c r="AF24" s="15">
        <f t="shared" si="12"/>
        <v>15</v>
      </c>
      <c r="AG24" s="12">
        <v>0.3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5.94</v>
      </c>
      <c r="AQ24" s="12">
        <v>0</v>
      </c>
      <c r="AR24" s="15">
        <f t="shared" si="16"/>
        <v>0</v>
      </c>
      <c r="AS24" s="12">
        <f t="shared" si="17"/>
        <v>14.82</v>
      </c>
      <c r="AT24" s="12">
        <f t="shared" si="18"/>
        <v>12.8</v>
      </c>
      <c r="AU24" s="15">
        <f t="shared" si="19"/>
        <v>86.369770580296901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0</v>
      </c>
      <c r="K25" s="15" t="e">
        <f t="shared" si="1"/>
        <v>#DIV/0!</v>
      </c>
      <c r="L25" s="12">
        <f t="shared" si="2"/>
        <v>0</v>
      </c>
      <c r="M25" s="12">
        <f t="shared" si="3"/>
        <v>0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0</v>
      </c>
      <c r="W25" s="15" t="e">
        <f t="shared" si="9"/>
        <v>#DIV/0!</v>
      </c>
      <c r="X25" s="12">
        <v>0</v>
      </c>
      <c r="Y25" s="12">
        <v>0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0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5" t="e">
        <f t="shared" si="0"/>
        <v>#DIV/0!</v>
      </c>
      <c r="I28" s="12">
        <v>0</v>
      </c>
      <c r="J28" s="12">
        <v>0</v>
      </c>
      <c r="K28" s="15" t="e">
        <f t="shared" si="1"/>
        <v>#DIV/0!</v>
      </c>
      <c r="L28" s="12">
        <f t="shared" si="2"/>
        <v>0</v>
      </c>
      <c r="M28" s="12">
        <f t="shared" si="3"/>
        <v>0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0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0</v>
      </c>
      <c r="AT28" s="12">
        <f t="shared" si="18"/>
        <v>0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5</v>
      </c>
      <c r="D29" s="12">
        <v>3</v>
      </c>
      <c r="E29" s="12">
        <v>0</v>
      </c>
      <c r="F29" s="12">
        <v>201.48</v>
      </c>
      <c r="G29" s="12">
        <v>175.8</v>
      </c>
      <c r="H29" s="15">
        <f t="shared" si="0"/>
        <v>87.254318046456234</v>
      </c>
      <c r="I29" s="12">
        <v>0.21</v>
      </c>
      <c r="J29" s="12">
        <v>0.11</v>
      </c>
      <c r="K29" s="15">
        <f t="shared" si="1"/>
        <v>52.380952380952387</v>
      </c>
      <c r="L29" s="12">
        <f t="shared" si="2"/>
        <v>201.69</v>
      </c>
      <c r="M29" s="12">
        <f t="shared" si="3"/>
        <v>175.91000000000003</v>
      </c>
      <c r="N29" s="15">
        <f t="shared" si="4"/>
        <v>87.218007833804364</v>
      </c>
      <c r="O29" s="12">
        <v>0</v>
      </c>
      <c r="P29" s="12">
        <v>0</v>
      </c>
      <c r="Q29" s="15" t="e">
        <f t="shared" si="5"/>
        <v>#DIV/0!</v>
      </c>
      <c r="R29" s="12">
        <v>14.99</v>
      </c>
      <c r="S29" s="12">
        <v>0</v>
      </c>
      <c r="T29" s="15">
        <f t="shared" si="6"/>
        <v>0</v>
      </c>
      <c r="U29" s="12">
        <f t="shared" si="7"/>
        <v>216.68</v>
      </c>
      <c r="V29" s="12">
        <f t="shared" si="8"/>
        <v>175.91000000000003</v>
      </c>
      <c r="W29" s="15">
        <f t="shared" si="9"/>
        <v>81.184234816319005</v>
      </c>
      <c r="X29" s="12">
        <v>22.55</v>
      </c>
      <c r="Y29" s="12">
        <v>9.0399999999999991</v>
      </c>
      <c r="Z29" s="15">
        <f t="shared" si="10"/>
        <v>40.08869179600886</v>
      </c>
      <c r="AA29" s="12">
        <v>0</v>
      </c>
      <c r="AB29" s="12">
        <v>0</v>
      </c>
      <c r="AC29" s="15">
        <f t="shared" si="11"/>
        <v>0</v>
      </c>
      <c r="AD29" s="12">
        <v>1.5</v>
      </c>
      <c r="AE29" s="12">
        <v>0.05</v>
      </c>
      <c r="AF29" s="15">
        <f t="shared" si="12"/>
        <v>3.3333333333333335</v>
      </c>
      <c r="AG29" s="12">
        <v>1</v>
      </c>
      <c r="AH29" s="12">
        <v>0.27</v>
      </c>
      <c r="AI29" s="15">
        <f t="shared" si="13"/>
        <v>27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1.5</v>
      </c>
      <c r="AQ29" s="12">
        <v>0</v>
      </c>
      <c r="AR29" s="15">
        <f t="shared" si="16"/>
        <v>0</v>
      </c>
      <c r="AS29" s="12">
        <f t="shared" si="17"/>
        <v>243.23000000000002</v>
      </c>
      <c r="AT29" s="12">
        <f t="shared" si="18"/>
        <v>185.27000000000004</v>
      </c>
      <c r="AU29" s="15">
        <f t="shared" si="19"/>
        <v>76.170702627143044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62.5</v>
      </c>
      <c r="J31" s="12">
        <v>45.37</v>
      </c>
      <c r="K31" s="15">
        <f t="shared" si="1"/>
        <v>72.591999999999999</v>
      </c>
      <c r="L31" s="12">
        <f t="shared" si="2"/>
        <v>62.5</v>
      </c>
      <c r="M31" s="12">
        <f t="shared" si="3"/>
        <v>45.37</v>
      </c>
      <c r="N31" s="15">
        <f t="shared" si="4"/>
        <v>72.591999999999999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62.5</v>
      </c>
      <c r="V31" s="12">
        <f t="shared" si="8"/>
        <v>45.37</v>
      </c>
      <c r="W31" s="15">
        <f t="shared" si="9"/>
        <v>72.591999999999999</v>
      </c>
      <c r="X31" s="12">
        <v>1.46</v>
      </c>
      <c r="Y31" s="12">
        <v>0</v>
      </c>
      <c r="Z31" s="15">
        <f t="shared" si="10"/>
        <v>0</v>
      </c>
      <c r="AA31" s="12">
        <v>0</v>
      </c>
      <c r="AB31" s="12">
        <v>0</v>
      </c>
      <c r="AC31" s="15" t="e">
        <f t="shared" si="11"/>
        <v>#DIV/0!</v>
      </c>
      <c r="AD31" s="12">
        <v>0.2</v>
      </c>
      <c r="AE31" s="12">
        <v>0</v>
      </c>
      <c r="AF31" s="15">
        <f t="shared" si="12"/>
        <v>0</v>
      </c>
      <c r="AG31" s="12">
        <v>4</v>
      </c>
      <c r="AH31" s="12">
        <v>1.38</v>
      </c>
      <c r="AI31" s="15">
        <f t="shared" si="13"/>
        <v>34.5</v>
      </c>
      <c r="AJ31" s="12">
        <v>1.75</v>
      </c>
      <c r="AK31" s="12">
        <v>0.55000000000000004</v>
      </c>
      <c r="AL31" s="15">
        <f t="shared" si="14"/>
        <v>31.428571428571434</v>
      </c>
      <c r="AM31" s="12">
        <v>0</v>
      </c>
      <c r="AN31" s="12">
        <v>0</v>
      </c>
      <c r="AO31" s="15" t="e">
        <f t="shared" si="15"/>
        <v>#DIV/0!</v>
      </c>
      <c r="AP31" s="12">
        <v>126.28</v>
      </c>
      <c r="AQ31" s="12">
        <v>0</v>
      </c>
      <c r="AR31" s="15">
        <f t="shared" si="16"/>
        <v>0</v>
      </c>
      <c r="AS31" s="12">
        <f t="shared" si="17"/>
        <v>196.19</v>
      </c>
      <c r="AT31" s="12">
        <f t="shared" si="18"/>
        <v>47.3</v>
      </c>
      <c r="AU31" s="15">
        <f t="shared" si="19"/>
        <v>24.10928181864519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2</v>
      </c>
      <c r="E32" s="12">
        <v>0</v>
      </c>
      <c r="F32" s="12">
        <v>140.85</v>
      </c>
      <c r="G32" s="12">
        <v>93.19</v>
      </c>
      <c r="H32" s="15">
        <f t="shared" si="0"/>
        <v>66.16258430954916</v>
      </c>
      <c r="I32" s="12">
        <v>15.4</v>
      </c>
      <c r="J32" s="12">
        <v>16.97</v>
      </c>
      <c r="K32" s="15">
        <f t="shared" si="1"/>
        <v>110.19480519480518</v>
      </c>
      <c r="L32" s="12">
        <f t="shared" si="2"/>
        <v>156.25</v>
      </c>
      <c r="M32" s="12">
        <f t="shared" si="3"/>
        <v>110.16</v>
      </c>
      <c r="N32" s="15">
        <f t="shared" si="4"/>
        <v>70.502399999999994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156.25</v>
      </c>
      <c r="V32" s="12">
        <f t="shared" si="8"/>
        <v>110.16</v>
      </c>
      <c r="W32" s="15">
        <f t="shared" si="9"/>
        <v>70.502399999999994</v>
      </c>
      <c r="X32" s="12">
        <v>13.88</v>
      </c>
      <c r="Y32" s="12">
        <v>1.88</v>
      </c>
      <c r="Z32" s="15">
        <f t="shared" si="10"/>
        <v>13.544668587896252</v>
      </c>
      <c r="AA32" s="12">
        <v>0</v>
      </c>
      <c r="AB32" s="12">
        <v>0</v>
      </c>
      <c r="AC32" s="15" t="e">
        <f t="shared" si="11"/>
        <v>#DIV/0!</v>
      </c>
      <c r="AD32" s="12">
        <v>0.8</v>
      </c>
      <c r="AE32" s="12">
        <v>0</v>
      </c>
      <c r="AF32" s="15">
        <f t="shared" si="12"/>
        <v>0</v>
      </c>
      <c r="AG32" s="12">
        <v>0.65</v>
      </c>
      <c r="AH32" s="12">
        <v>0</v>
      </c>
      <c r="AI32" s="15">
        <f t="shared" si="13"/>
        <v>0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0.75</v>
      </c>
      <c r="AQ32" s="12">
        <v>0</v>
      </c>
      <c r="AR32" s="15">
        <f t="shared" si="16"/>
        <v>0</v>
      </c>
      <c r="AS32" s="12">
        <f t="shared" si="17"/>
        <v>172.33</v>
      </c>
      <c r="AT32" s="12">
        <f t="shared" si="18"/>
        <v>112.03999999999999</v>
      </c>
      <c r="AU32" s="15">
        <f t="shared" si="19"/>
        <v>65.014797191435022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2</v>
      </c>
      <c r="D34" s="12">
        <v>1</v>
      </c>
      <c r="E34" s="12">
        <v>0</v>
      </c>
      <c r="F34" s="12">
        <v>27.78</v>
      </c>
      <c r="G34" s="12">
        <v>26.23</v>
      </c>
      <c r="H34" s="15">
        <f t="shared" si="0"/>
        <v>94.420446364290854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27.78</v>
      </c>
      <c r="M34" s="12">
        <f t="shared" si="3"/>
        <v>26.23</v>
      </c>
      <c r="N34" s="15">
        <f t="shared" si="4"/>
        <v>94.420446364290854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27.78</v>
      </c>
      <c r="V34" s="12">
        <f t="shared" si="8"/>
        <v>26.23</v>
      </c>
      <c r="W34" s="15">
        <f t="shared" si="9"/>
        <v>94.420446364290854</v>
      </c>
      <c r="X34" s="12">
        <v>0.87</v>
      </c>
      <c r="Y34" s="12">
        <v>0.02</v>
      </c>
      <c r="Z34" s="15">
        <f t="shared" si="10"/>
        <v>2.2988505747126435</v>
      </c>
      <c r="AA34" s="12">
        <v>0</v>
      </c>
      <c r="AB34" s="12">
        <v>0</v>
      </c>
      <c r="AC34" s="15" t="e">
        <f t="shared" si="11"/>
        <v>#DIV/0!</v>
      </c>
      <c r="AD34" s="12">
        <v>0.5</v>
      </c>
      <c r="AE34" s="12">
        <v>0</v>
      </c>
      <c r="AF34" s="15">
        <f t="shared" si="12"/>
        <v>0</v>
      </c>
      <c r="AG34" s="12">
        <v>0.1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0.3</v>
      </c>
      <c r="AQ34" s="12">
        <v>0</v>
      </c>
      <c r="AR34" s="15">
        <f t="shared" si="16"/>
        <v>0</v>
      </c>
      <c r="AS34" s="12">
        <f t="shared" si="17"/>
        <v>29.550000000000004</v>
      </c>
      <c r="AT34" s="12">
        <f t="shared" si="18"/>
        <v>26.25</v>
      </c>
      <c r="AU34" s="15">
        <f t="shared" si="19"/>
        <v>88.832487309644662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0</v>
      </c>
      <c r="E36" s="12">
        <v>0</v>
      </c>
      <c r="F36" s="12">
        <v>16.66</v>
      </c>
      <c r="G36" s="12">
        <v>5.29</v>
      </c>
      <c r="H36" s="15">
        <f t="shared" si="0"/>
        <v>31.752701080432171</v>
      </c>
      <c r="I36" s="12">
        <v>0.01</v>
      </c>
      <c r="J36" s="12">
        <v>0</v>
      </c>
      <c r="K36" s="15">
        <f t="shared" si="1"/>
        <v>0</v>
      </c>
      <c r="L36" s="12">
        <f t="shared" si="2"/>
        <v>16.670000000000002</v>
      </c>
      <c r="M36" s="12">
        <f t="shared" si="3"/>
        <v>5.29</v>
      </c>
      <c r="N36" s="15">
        <f t="shared" si="4"/>
        <v>31.733653269346128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16.670000000000002</v>
      </c>
      <c r="V36" s="12">
        <f t="shared" si="8"/>
        <v>5.29</v>
      </c>
      <c r="W36" s="15">
        <f t="shared" si="9"/>
        <v>31.733653269346128</v>
      </c>
      <c r="X36" s="12">
        <v>0.17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 t="e">
        <f t="shared" si="11"/>
        <v>#DIV/0!</v>
      </c>
      <c r="AD36" s="12">
        <v>0.1</v>
      </c>
      <c r="AE36" s="12">
        <v>0</v>
      </c>
      <c r="AF36" s="15">
        <f t="shared" si="12"/>
        <v>0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0.22</v>
      </c>
      <c r="AQ36" s="12">
        <v>0</v>
      </c>
      <c r="AR36" s="15">
        <f t="shared" si="16"/>
        <v>0</v>
      </c>
      <c r="AS36" s="12">
        <f t="shared" si="17"/>
        <v>17.160000000000004</v>
      </c>
      <c r="AT36" s="12">
        <f t="shared" si="18"/>
        <v>5.29</v>
      </c>
      <c r="AU36" s="15">
        <f t="shared" si="19"/>
        <v>30.827505827505817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1</v>
      </c>
      <c r="E37" s="12">
        <v>0</v>
      </c>
      <c r="F37" s="12">
        <v>47.14</v>
      </c>
      <c r="G37" s="12">
        <v>42.26</v>
      </c>
      <c r="H37" s="15">
        <f t="shared" si="0"/>
        <v>89.647857445905814</v>
      </c>
      <c r="I37" s="12">
        <v>0.08</v>
      </c>
      <c r="J37" s="12">
        <v>0.01</v>
      </c>
      <c r="K37" s="15">
        <f t="shared" si="1"/>
        <v>12.5</v>
      </c>
      <c r="L37" s="12">
        <f t="shared" si="2"/>
        <v>47.22</v>
      </c>
      <c r="M37" s="12">
        <f t="shared" si="3"/>
        <v>42.269999999999996</v>
      </c>
      <c r="N37" s="15">
        <f t="shared" si="4"/>
        <v>89.517153748411687</v>
      </c>
      <c r="O37" s="12">
        <v>0</v>
      </c>
      <c r="P37" s="12">
        <v>0</v>
      </c>
      <c r="Q37" s="15" t="e">
        <f t="shared" si="5"/>
        <v>#DIV/0!</v>
      </c>
      <c r="R37" s="12">
        <v>0</v>
      </c>
      <c r="S37" s="12">
        <v>0</v>
      </c>
      <c r="T37" s="15" t="e">
        <f t="shared" si="6"/>
        <v>#DIV/0!</v>
      </c>
      <c r="U37" s="12">
        <f t="shared" si="7"/>
        <v>47.22</v>
      </c>
      <c r="V37" s="12">
        <f t="shared" si="8"/>
        <v>42.269999999999996</v>
      </c>
      <c r="W37" s="15">
        <f t="shared" si="9"/>
        <v>89.517153748411687</v>
      </c>
      <c r="X37" s="12">
        <v>15.61</v>
      </c>
      <c r="Y37" s="12">
        <v>11.24</v>
      </c>
      <c r="Z37" s="15">
        <f t="shared" si="10"/>
        <v>72.005124919923119</v>
      </c>
      <c r="AA37" s="12">
        <v>0</v>
      </c>
      <c r="AB37" s="12">
        <v>0</v>
      </c>
      <c r="AC37" s="15" t="e">
        <f t="shared" si="11"/>
        <v>#DIV/0!</v>
      </c>
      <c r="AD37" s="12">
        <v>0.3</v>
      </c>
      <c r="AE37" s="12">
        <v>0</v>
      </c>
      <c r="AF37" s="15">
        <f t="shared" si="12"/>
        <v>0</v>
      </c>
      <c r="AG37" s="12">
        <v>1.5</v>
      </c>
      <c r="AH37" s="12">
        <v>1.0900000000000001</v>
      </c>
      <c r="AI37" s="15">
        <f t="shared" si="13"/>
        <v>72.666666666666671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0.3</v>
      </c>
      <c r="AQ37" s="12">
        <v>0</v>
      </c>
      <c r="AR37" s="15">
        <f t="shared" si="16"/>
        <v>0</v>
      </c>
      <c r="AS37" s="12">
        <f t="shared" si="17"/>
        <v>64.929999999999993</v>
      </c>
      <c r="AT37" s="12">
        <f t="shared" si="18"/>
        <v>54.6</v>
      </c>
      <c r="AU37" s="15">
        <f t="shared" si="19"/>
        <v>84.090559063606975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4</v>
      </c>
      <c r="D40" s="12">
        <v>4</v>
      </c>
      <c r="E40" s="12">
        <v>0</v>
      </c>
      <c r="F40" s="12">
        <v>332.3</v>
      </c>
      <c r="G40" s="12">
        <v>329.51</v>
      </c>
      <c r="H40" s="15">
        <f t="shared" si="20"/>
        <v>99.160397231417392</v>
      </c>
      <c r="I40" s="12">
        <v>14.95</v>
      </c>
      <c r="J40" s="12">
        <v>12.67</v>
      </c>
      <c r="K40" s="15">
        <f t="shared" si="21"/>
        <v>84.749163879598669</v>
      </c>
      <c r="L40" s="12">
        <f t="shared" si="22"/>
        <v>347.25</v>
      </c>
      <c r="M40" s="12">
        <f t="shared" si="23"/>
        <v>342.18</v>
      </c>
      <c r="N40" s="15">
        <f t="shared" si="24"/>
        <v>98.539956803455738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347.25</v>
      </c>
      <c r="V40" s="12">
        <f t="shared" si="28"/>
        <v>342.18</v>
      </c>
      <c r="W40" s="15">
        <f t="shared" si="29"/>
        <v>98.539956803455738</v>
      </c>
      <c r="X40" s="12">
        <v>7.7</v>
      </c>
      <c r="Y40" s="12">
        <v>1.78</v>
      </c>
      <c r="Z40" s="15">
        <f t="shared" si="30"/>
        <v>23.116883116883116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0.8</v>
      </c>
      <c r="AH40" s="12">
        <v>0.44</v>
      </c>
      <c r="AI40" s="15">
        <f t="shared" si="33"/>
        <v>54.999999999999993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1.5</v>
      </c>
      <c r="AQ40" s="12">
        <v>0</v>
      </c>
      <c r="AR40" s="15">
        <f t="shared" si="36"/>
        <v>0</v>
      </c>
      <c r="AS40" s="12">
        <f t="shared" si="37"/>
        <v>357.25</v>
      </c>
      <c r="AT40" s="12">
        <f t="shared" si="38"/>
        <v>344.4</v>
      </c>
      <c r="AU40" s="15">
        <f t="shared" si="39"/>
        <v>96.403079076277109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4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37.51</v>
      </c>
      <c r="J41" s="12">
        <v>34.57</v>
      </c>
      <c r="K41" s="15">
        <f t="shared" si="21"/>
        <v>92.162090109304202</v>
      </c>
      <c r="L41" s="12">
        <f t="shared" si="22"/>
        <v>37.51</v>
      </c>
      <c r="M41" s="12">
        <f t="shared" si="23"/>
        <v>34.57</v>
      </c>
      <c r="N41" s="15">
        <f t="shared" si="24"/>
        <v>92.162090109304202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37.51</v>
      </c>
      <c r="V41" s="12">
        <f t="shared" si="28"/>
        <v>34.57</v>
      </c>
      <c r="W41" s="15">
        <f t="shared" si="29"/>
        <v>92.162090109304202</v>
      </c>
      <c r="X41" s="12">
        <v>68.5</v>
      </c>
      <c r="Y41" s="12">
        <v>36.32</v>
      </c>
      <c r="Z41" s="15">
        <f t="shared" si="30"/>
        <v>53.021897810218974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0.75</v>
      </c>
      <c r="AH41" s="12">
        <v>0.52</v>
      </c>
      <c r="AI41" s="15">
        <f t="shared" si="33"/>
        <v>69.333333333333343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13.37</v>
      </c>
      <c r="AQ41" s="12">
        <v>0.95</v>
      </c>
      <c r="AR41" s="15">
        <f t="shared" si="36"/>
        <v>7.1054599850411373</v>
      </c>
      <c r="AS41" s="12">
        <f t="shared" si="37"/>
        <v>120.13</v>
      </c>
      <c r="AT41" s="12">
        <f t="shared" si="38"/>
        <v>72.36</v>
      </c>
      <c r="AU41" s="15">
        <f t="shared" si="39"/>
        <v>60.234745692166825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0</v>
      </c>
      <c r="K43" s="15" t="e">
        <f t="shared" si="21"/>
        <v>#DIV/0!</v>
      </c>
      <c r="L43" s="12">
        <f t="shared" si="22"/>
        <v>0</v>
      </c>
      <c r="M43" s="12">
        <f t="shared" si="23"/>
        <v>0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</v>
      </c>
      <c r="T43" s="15" t="e">
        <f t="shared" si="26"/>
        <v>#DIV/0!</v>
      </c>
      <c r="U43" s="12">
        <f t="shared" si="27"/>
        <v>0</v>
      </c>
      <c r="V43" s="12">
        <f t="shared" si="28"/>
        <v>0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</v>
      </c>
      <c r="AR43" s="15" t="e">
        <f t="shared" si="36"/>
        <v>#DIV/0!</v>
      </c>
      <c r="AS43" s="12">
        <f t="shared" si="37"/>
        <v>0</v>
      </c>
      <c r="AT43" s="12">
        <f t="shared" si="38"/>
        <v>0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</v>
      </c>
      <c r="K44" s="15" t="e">
        <f t="shared" si="21"/>
        <v>#DIV/0!</v>
      </c>
      <c r="L44" s="12">
        <f t="shared" si="22"/>
        <v>0</v>
      </c>
      <c r="M44" s="12">
        <f t="shared" si="23"/>
        <v>0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</v>
      </c>
      <c r="W44" s="15" t="e">
        <f t="shared" si="29"/>
        <v>#DIV/0!</v>
      </c>
      <c r="X44" s="12">
        <v>0</v>
      </c>
      <c r="Y44" s="12">
        <v>0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</v>
      </c>
      <c r="AR44" s="15" t="e">
        <f t="shared" si="36"/>
        <v>#DIV/0!</v>
      </c>
      <c r="AS44" s="12">
        <f t="shared" si="37"/>
        <v>0</v>
      </c>
      <c r="AT44" s="12">
        <f t="shared" si="38"/>
        <v>0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5.56</v>
      </c>
      <c r="J46" s="12">
        <v>7.62</v>
      </c>
      <c r="K46" s="15">
        <f t="shared" si="21"/>
        <v>137.05035971223023</v>
      </c>
      <c r="L46" s="12">
        <f t="shared" si="22"/>
        <v>5.56</v>
      </c>
      <c r="M46" s="12">
        <f t="shared" si="23"/>
        <v>7.62</v>
      </c>
      <c r="N46" s="15">
        <f t="shared" si="24"/>
        <v>137.05035971223023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5.56</v>
      </c>
      <c r="V46" s="12">
        <f t="shared" si="28"/>
        <v>7.62</v>
      </c>
      <c r="W46" s="15">
        <f t="shared" si="29"/>
        <v>137.05035971223023</v>
      </c>
      <c r="X46" s="12">
        <v>4.0999999999999996</v>
      </c>
      <c r="Y46" s="12">
        <v>0</v>
      </c>
      <c r="Z46" s="15">
        <f t="shared" si="30"/>
        <v>0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0.75</v>
      </c>
      <c r="AH46" s="12">
        <v>0.39</v>
      </c>
      <c r="AI46" s="15">
        <f t="shared" si="33"/>
        <v>52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1.49</v>
      </c>
      <c r="AQ46" s="12">
        <v>0.01</v>
      </c>
      <c r="AR46" s="15">
        <f t="shared" si="36"/>
        <v>0.67114093959731547</v>
      </c>
      <c r="AS46" s="12">
        <f t="shared" si="37"/>
        <v>11.9</v>
      </c>
      <c r="AT46" s="12">
        <f t="shared" si="38"/>
        <v>8.02</v>
      </c>
      <c r="AU46" s="15">
        <f t="shared" si="39"/>
        <v>67.394957983193265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7</v>
      </c>
      <c r="D49" s="12">
        <v>1</v>
      </c>
      <c r="E49" s="12">
        <v>1</v>
      </c>
      <c r="F49" s="12">
        <v>309.77999999999997</v>
      </c>
      <c r="G49" s="12">
        <v>300.54000000000002</v>
      </c>
      <c r="H49" s="15">
        <f t="shared" si="20"/>
        <v>97.017238039899297</v>
      </c>
      <c r="I49" s="12">
        <v>2.83</v>
      </c>
      <c r="J49" s="12">
        <v>2.54</v>
      </c>
      <c r="K49" s="15">
        <f t="shared" si="21"/>
        <v>89.752650176678443</v>
      </c>
      <c r="L49" s="12">
        <f t="shared" si="22"/>
        <v>312.60999999999996</v>
      </c>
      <c r="M49" s="12">
        <f t="shared" si="23"/>
        <v>303.08000000000004</v>
      </c>
      <c r="N49" s="15">
        <f t="shared" si="24"/>
        <v>96.951473081475342</v>
      </c>
      <c r="O49" s="12">
        <v>0</v>
      </c>
      <c r="P49" s="12">
        <v>5.52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312.60999999999996</v>
      </c>
      <c r="V49" s="12">
        <f t="shared" si="28"/>
        <v>308.60000000000002</v>
      </c>
      <c r="W49" s="15">
        <f t="shared" si="29"/>
        <v>98.717251527462352</v>
      </c>
      <c r="X49" s="12">
        <v>0.79</v>
      </c>
      <c r="Y49" s="12">
        <v>0.2</v>
      </c>
      <c r="Z49" s="15">
        <f t="shared" si="30"/>
        <v>25.316455696202532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0.09</v>
      </c>
      <c r="AF49" s="15" t="e">
        <f t="shared" si="32"/>
        <v>#DIV/0!</v>
      </c>
      <c r="AG49" s="12">
        <v>3.99</v>
      </c>
      <c r="AH49" s="12">
        <v>3.34</v>
      </c>
      <c r="AI49" s="15">
        <f t="shared" si="33"/>
        <v>83.709273182957389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23.77</v>
      </c>
      <c r="AQ49" s="12">
        <v>89.31</v>
      </c>
      <c r="AR49" s="15">
        <f t="shared" si="36"/>
        <v>375.72570466975179</v>
      </c>
      <c r="AS49" s="12">
        <f t="shared" si="37"/>
        <v>341.15999999999997</v>
      </c>
      <c r="AT49" s="12">
        <f t="shared" si="38"/>
        <v>401.53999999999996</v>
      </c>
      <c r="AU49" s="15">
        <f t="shared" si="39"/>
        <v>117.69844061437449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59</v>
      </c>
      <c r="D56" s="14">
        <f>SUM(D4:D55)</f>
        <v>40</v>
      </c>
      <c r="E56" s="14">
        <f>SUM(E4:E55)</f>
        <v>3</v>
      </c>
      <c r="F56" s="14">
        <f>SUM(F4:F55)</f>
        <v>3931.3500000000004</v>
      </c>
      <c r="G56" s="14">
        <f>SUM(G4:G55)</f>
        <v>3291.38</v>
      </c>
      <c r="H56" s="16">
        <f t="shared" si="20"/>
        <v>83.721367977921062</v>
      </c>
      <c r="I56" s="14">
        <f>SUM(I4:I55)</f>
        <v>588.84</v>
      </c>
      <c r="J56" s="14">
        <f>SUM(J4:J55)</f>
        <v>442.60000000000008</v>
      </c>
      <c r="K56" s="16">
        <f t="shared" si="21"/>
        <v>75.164730656884743</v>
      </c>
      <c r="L56" s="14">
        <f>SUM(L4:L55)</f>
        <v>4520.1900000000005</v>
      </c>
      <c r="M56" s="14">
        <f>SUM(M4:M55)</f>
        <v>3733.9799999999996</v>
      </c>
      <c r="N56" s="16">
        <f t="shared" si="24"/>
        <v>82.606704585426698</v>
      </c>
      <c r="O56" s="14">
        <f>SUM(O4:O55)</f>
        <v>7.49</v>
      </c>
      <c r="P56" s="14">
        <f>SUM(P4:P55)</f>
        <v>5.92</v>
      </c>
      <c r="Q56" s="16">
        <f t="shared" si="25"/>
        <v>79.038718291054735</v>
      </c>
      <c r="R56" s="14">
        <f>SUM(R4:R55)</f>
        <v>42.800000000000004</v>
      </c>
      <c r="S56" s="14">
        <f>SUM(S4:S55)</f>
        <v>17.979999999999993</v>
      </c>
      <c r="T56" s="16">
        <f t="shared" si="26"/>
        <v>42.009345794392502</v>
      </c>
      <c r="U56" s="14">
        <f>SUM(U4:U55)</f>
        <v>4570.4800000000005</v>
      </c>
      <c r="V56" s="14">
        <f>SUM(V4:V55)</f>
        <v>3757.8799999999997</v>
      </c>
      <c r="W56" s="16">
        <f t="shared" si="29"/>
        <v>82.220685792301879</v>
      </c>
      <c r="X56" s="14">
        <f>SUM(X4:X55)</f>
        <v>542.34</v>
      </c>
      <c r="Y56" s="14">
        <f>SUM(Y4:Y55)</f>
        <v>235.86999999999998</v>
      </c>
      <c r="Z56" s="16">
        <f t="shared" si="30"/>
        <v>43.491167902054059</v>
      </c>
      <c r="AA56" s="14">
        <f>SUM(AA4:AA55)</f>
        <v>4</v>
      </c>
      <c r="AB56" s="14">
        <f>SUM(AB4:AB55)</f>
        <v>0</v>
      </c>
      <c r="AC56" s="16">
        <f>(AB56/AA56)*100</f>
        <v>0</v>
      </c>
      <c r="AD56" s="14">
        <f>SUM(AD4:AD55)</f>
        <v>27.020000000000003</v>
      </c>
      <c r="AE56" s="14">
        <f>SUM(AE4:AE55)</f>
        <v>4.6500000000000004</v>
      </c>
      <c r="AF56" s="16">
        <f t="shared" si="32"/>
        <v>17.209474463360472</v>
      </c>
      <c r="AG56" s="14">
        <f>SUM(AG4:AG55)</f>
        <v>44.970000000000006</v>
      </c>
      <c r="AH56" s="14">
        <f>SUM(AH4:AH55)</f>
        <v>18.57</v>
      </c>
      <c r="AI56" s="16">
        <f t="shared" si="33"/>
        <v>41.294196130753832</v>
      </c>
      <c r="AJ56" s="14">
        <f>SUM(AJ4:AJ55)</f>
        <v>8.15</v>
      </c>
      <c r="AK56" s="14">
        <f>SUM(AK4:AK55)</f>
        <v>0.55000000000000004</v>
      </c>
      <c r="AL56" s="16">
        <f t="shared" si="34"/>
        <v>6.7484662576687118</v>
      </c>
      <c r="AM56" s="14">
        <f>SUM(AM4:AM55)</f>
        <v>4</v>
      </c>
      <c r="AN56" s="14">
        <f>SUM(AN4:AN55)</f>
        <v>0</v>
      </c>
      <c r="AO56" s="16">
        <f t="shared" si="35"/>
        <v>0</v>
      </c>
      <c r="AP56" s="14">
        <f>SUM(AP4:AP55)</f>
        <v>527.48</v>
      </c>
      <c r="AQ56" s="14">
        <f>SUM(AQ4:AQ55)</f>
        <v>122.2</v>
      </c>
      <c r="AR56" s="16">
        <f t="shared" si="36"/>
        <v>23.166755137635551</v>
      </c>
      <c r="AS56" s="14">
        <f>SUM(AS4:AS55)</f>
        <v>5728.44</v>
      </c>
      <c r="AT56" s="14">
        <f>SUM(AT4:AT55)</f>
        <v>4139.7200000000012</v>
      </c>
      <c r="AU56" s="16">
        <f t="shared" si="39"/>
        <v>72.266096878033139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13</v>
      </c>
      <c r="D7" s="12">
        <v>16</v>
      </c>
      <c r="E7" s="12">
        <v>7</v>
      </c>
      <c r="F7" s="12">
        <v>771.09</v>
      </c>
      <c r="G7" s="12">
        <v>599.78</v>
      </c>
      <c r="H7" s="15">
        <f t="shared" ref="H7:H38" si="0">(G7/F7)*100</f>
        <v>77.78339752817439</v>
      </c>
      <c r="I7" s="12">
        <v>7.92</v>
      </c>
      <c r="J7" s="12">
        <v>37.28</v>
      </c>
      <c r="K7" s="15">
        <f t="shared" ref="K7:K38" si="1">(J7/I7)*100</f>
        <v>470.70707070707078</v>
      </c>
      <c r="L7" s="12">
        <f t="shared" ref="L7:L38" si="2">(F7+I7)</f>
        <v>779.01</v>
      </c>
      <c r="M7" s="12">
        <f t="shared" ref="M7:M38" si="3">(G7+J7)</f>
        <v>637.05999999999995</v>
      </c>
      <c r="N7" s="15">
        <f t="shared" ref="N7:N38" si="4">(M7/L7)*100</f>
        <v>81.778154324077988</v>
      </c>
      <c r="O7" s="12">
        <v>0.04</v>
      </c>
      <c r="P7" s="12">
        <v>0.18</v>
      </c>
      <c r="Q7" s="15">
        <f t="shared" ref="Q7:Q38" si="5">(P7/O7)*100</f>
        <v>450</v>
      </c>
      <c r="R7" s="12">
        <v>0.56999999999999995</v>
      </c>
      <c r="S7" s="12">
        <v>1.68</v>
      </c>
      <c r="T7" s="15">
        <f t="shared" ref="T7:T38" si="6">(S7/R7)*100</f>
        <v>294.73684210526318</v>
      </c>
      <c r="U7" s="12">
        <f t="shared" ref="U7:U38" si="7">(L7+O7+R7)</f>
        <v>779.62</v>
      </c>
      <c r="V7" s="12">
        <f t="shared" ref="V7:V38" si="8">(M7+P7+S7)</f>
        <v>638.91999999999985</v>
      </c>
      <c r="W7" s="15">
        <f t="shared" ref="W7:W38" si="9">(V7/U7)*100</f>
        <v>81.952746209691881</v>
      </c>
      <c r="X7" s="12">
        <v>157.62</v>
      </c>
      <c r="Y7" s="12">
        <v>96.88</v>
      </c>
      <c r="Z7" s="15">
        <f t="shared" ref="Z7:Z38" si="10">(Y7/X7)*100</f>
        <v>61.464281182591037</v>
      </c>
      <c r="AA7" s="12">
        <v>0.38</v>
      </c>
      <c r="AB7" s="12">
        <v>0</v>
      </c>
      <c r="AC7" s="15">
        <f t="shared" ref="AC7:AC38" si="11">(S7/R7)*100</f>
        <v>294.73684210526318</v>
      </c>
      <c r="AD7" s="12">
        <v>2.12</v>
      </c>
      <c r="AE7" s="12">
        <v>1.08</v>
      </c>
      <c r="AF7" s="15">
        <f t="shared" ref="AF7:AF38" si="12">(AE7/AD7)*100</f>
        <v>50.943396226415096</v>
      </c>
      <c r="AG7" s="12">
        <v>12.39</v>
      </c>
      <c r="AH7" s="12">
        <v>6.33</v>
      </c>
      <c r="AI7" s="15">
        <f t="shared" ref="AI7:AI38" si="13">(AH7/AG7)*100</f>
        <v>51.08958837772397</v>
      </c>
      <c r="AJ7" s="12">
        <v>1.2</v>
      </c>
      <c r="AK7" s="12">
        <v>0</v>
      </c>
      <c r="AL7" s="15">
        <f t="shared" ref="AL7:AL38" si="14">(AK7/AJ7)*100</f>
        <v>0</v>
      </c>
      <c r="AM7" s="12">
        <v>1.2</v>
      </c>
      <c r="AN7" s="12">
        <v>0</v>
      </c>
      <c r="AO7" s="15">
        <f t="shared" ref="AO7:AO38" si="15">(AN7/AM7)*100</f>
        <v>0</v>
      </c>
      <c r="AP7" s="12">
        <v>5.79</v>
      </c>
      <c r="AQ7" s="12">
        <v>0.23</v>
      </c>
      <c r="AR7" s="15">
        <f t="shared" ref="AR7:AR38" si="16">(AQ7/AP7)*100</f>
        <v>3.9723661485319521</v>
      </c>
      <c r="AS7" s="12">
        <f t="shared" ref="AS7:AS38" si="17">(U7+X7+AA7+AD7+AG7+AJ7+AM7+AP7)</f>
        <v>960.32</v>
      </c>
      <c r="AT7" s="12">
        <f t="shared" ref="AT7:AT38" si="18">(V7+Y7+AB7+AE7+AH7+AK7+AN7+AQ7)</f>
        <v>743.43999999999994</v>
      </c>
      <c r="AU7" s="15">
        <f t="shared" ref="AU7:AU38" si="19">(AT7/AS7)*100</f>
        <v>77.415861379540146</v>
      </c>
    </row>
    <row r="8" spans="1:47" x14ac:dyDescent="0.25">
      <c r="A8" s="12">
        <v>2</v>
      </c>
      <c r="B8" s="13" t="s">
        <v>28</v>
      </c>
      <c r="C8" s="12">
        <v>2</v>
      </c>
      <c r="D8" s="12">
        <v>5</v>
      </c>
      <c r="E8" s="12">
        <v>11</v>
      </c>
      <c r="F8" s="12">
        <v>164.24</v>
      </c>
      <c r="G8" s="12">
        <v>106.36</v>
      </c>
      <c r="H8" s="15">
        <f t="shared" si="0"/>
        <v>64.758889430102286</v>
      </c>
      <c r="I8" s="12">
        <v>175.78</v>
      </c>
      <c r="J8" s="12">
        <v>188.93</v>
      </c>
      <c r="K8" s="15">
        <f t="shared" si="1"/>
        <v>107.48094208669929</v>
      </c>
      <c r="L8" s="12">
        <f t="shared" si="2"/>
        <v>340.02</v>
      </c>
      <c r="M8" s="12">
        <f t="shared" si="3"/>
        <v>295.29000000000002</v>
      </c>
      <c r="N8" s="15">
        <f t="shared" si="4"/>
        <v>86.844891476971952</v>
      </c>
      <c r="O8" s="12">
        <v>3.24</v>
      </c>
      <c r="P8" s="12">
        <v>6.61</v>
      </c>
      <c r="Q8" s="15">
        <f t="shared" si="5"/>
        <v>204.01234567901236</v>
      </c>
      <c r="R8" s="12">
        <v>5.54</v>
      </c>
      <c r="S8" s="12">
        <v>2.29</v>
      </c>
      <c r="T8" s="15">
        <f t="shared" si="6"/>
        <v>41.335740072202164</v>
      </c>
      <c r="U8" s="12">
        <f t="shared" si="7"/>
        <v>348.8</v>
      </c>
      <c r="V8" s="12">
        <f t="shared" si="8"/>
        <v>304.19000000000005</v>
      </c>
      <c r="W8" s="15">
        <f t="shared" si="9"/>
        <v>87.210435779816535</v>
      </c>
      <c r="X8" s="12">
        <v>240.3</v>
      </c>
      <c r="Y8" s="12">
        <v>122.54</v>
      </c>
      <c r="Z8" s="15">
        <f t="shared" si="10"/>
        <v>50.99459009571369</v>
      </c>
      <c r="AA8" s="12">
        <v>2.66</v>
      </c>
      <c r="AB8" s="12">
        <v>0</v>
      </c>
      <c r="AC8" s="15">
        <f t="shared" si="11"/>
        <v>41.335740072202164</v>
      </c>
      <c r="AD8" s="12">
        <v>6.85</v>
      </c>
      <c r="AE8" s="12">
        <v>5.93</v>
      </c>
      <c r="AF8" s="15">
        <f t="shared" si="12"/>
        <v>86.569343065693431</v>
      </c>
      <c r="AG8" s="12">
        <v>13.43</v>
      </c>
      <c r="AH8" s="12">
        <v>6.5</v>
      </c>
      <c r="AI8" s="15">
        <f t="shared" si="13"/>
        <v>48.399106478034255</v>
      </c>
      <c r="AJ8" s="12">
        <v>0.5</v>
      </c>
      <c r="AK8" s="12">
        <v>0</v>
      </c>
      <c r="AL8" s="15">
        <f t="shared" si="14"/>
        <v>0</v>
      </c>
      <c r="AM8" s="12">
        <v>0.5</v>
      </c>
      <c r="AN8" s="12">
        <v>0.06</v>
      </c>
      <c r="AO8" s="15">
        <f t="shared" si="15"/>
        <v>12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613.04</v>
      </c>
      <c r="AT8" s="12">
        <f t="shared" si="18"/>
        <v>439.22000000000008</v>
      </c>
      <c r="AU8" s="15">
        <f t="shared" si="19"/>
        <v>71.646222106224727</v>
      </c>
    </row>
    <row r="9" spans="1:47" x14ac:dyDescent="0.25">
      <c r="A9" s="12">
        <v>3</v>
      </c>
      <c r="B9" s="13" t="s">
        <v>29</v>
      </c>
      <c r="C9" s="12">
        <v>3</v>
      </c>
      <c r="D9" s="12">
        <v>5</v>
      </c>
      <c r="E9" s="12">
        <v>1</v>
      </c>
      <c r="F9" s="12">
        <v>120.08</v>
      </c>
      <c r="G9" s="12">
        <v>13.58</v>
      </c>
      <c r="H9" s="15">
        <f t="shared" si="0"/>
        <v>11.309127248500999</v>
      </c>
      <c r="I9" s="12">
        <v>195.52</v>
      </c>
      <c r="J9" s="12">
        <v>244.93</v>
      </c>
      <c r="K9" s="15">
        <f t="shared" si="1"/>
        <v>125.27107201309329</v>
      </c>
      <c r="L9" s="12">
        <f t="shared" si="2"/>
        <v>315.60000000000002</v>
      </c>
      <c r="M9" s="12">
        <f t="shared" si="3"/>
        <v>258.51</v>
      </c>
      <c r="N9" s="15">
        <f t="shared" si="4"/>
        <v>81.910646387832685</v>
      </c>
      <c r="O9" s="12">
        <v>0.91</v>
      </c>
      <c r="P9" s="12">
        <v>0</v>
      </c>
      <c r="Q9" s="15">
        <f t="shared" si="5"/>
        <v>0</v>
      </c>
      <c r="R9" s="12">
        <v>4.96</v>
      </c>
      <c r="S9" s="12">
        <v>15.27</v>
      </c>
      <c r="T9" s="15">
        <f t="shared" si="6"/>
        <v>307.86290322580646</v>
      </c>
      <c r="U9" s="12">
        <f t="shared" si="7"/>
        <v>321.47000000000003</v>
      </c>
      <c r="V9" s="12">
        <f t="shared" si="8"/>
        <v>273.77999999999997</v>
      </c>
      <c r="W9" s="15">
        <f t="shared" si="9"/>
        <v>85.16502317479079</v>
      </c>
      <c r="X9" s="12">
        <v>72.19</v>
      </c>
      <c r="Y9" s="12">
        <v>53.6</v>
      </c>
      <c r="Z9" s="15">
        <f t="shared" si="10"/>
        <v>74.248510874082285</v>
      </c>
      <c r="AA9" s="12">
        <v>1.52</v>
      </c>
      <c r="AB9" s="12">
        <v>0</v>
      </c>
      <c r="AC9" s="15">
        <f t="shared" si="11"/>
        <v>307.86290322580646</v>
      </c>
      <c r="AD9" s="12">
        <v>1.43</v>
      </c>
      <c r="AE9" s="12">
        <v>0.89</v>
      </c>
      <c r="AF9" s="15">
        <f t="shared" si="12"/>
        <v>62.23776223776224</v>
      </c>
      <c r="AG9" s="12">
        <v>3.24</v>
      </c>
      <c r="AH9" s="12">
        <v>2.02</v>
      </c>
      <c r="AI9" s="15">
        <f t="shared" si="13"/>
        <v>62.345679012345677</v>
      </c>
      <c r="AJ9" s="12">
        <v>0.7</v>
      </c>
      <c r="AK9" s="12">
        <v>0</v>
      </c>
      <c r="AL9" s="15">
        <f t="shared" si="14"/>
        <v>0</v>
      </c>
      <c r="AM9" s="12">
        <v>0.7</v>
      </c>
      <c r="AN9" s="12">
        <v>0</v>
      </c>
      <c r="AO9" s="15">
        <f t="shared" si="15"/>
        <v>0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401.25</v>
      </c>
      <c r="AT9" s="12">
        <f t="shared" si="18"/>
        <v>330.28999999999996</v>
      </c>
      <c r="AU9" s="15">
        <f t="shared" si="19"/>
        <v>82.31526479750778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5" t="e">
        <f t="shared" si="0"/>
        <v>#DIV/0!</v>
      </c>
      <c r="I10" s="12">
        <v>3.35</v>
      </c>
      <c r="J10" s="12">
        <v>0</v>
      </c>
      <c r="K10" s="15">
        <f t="shared" si="1"/>
        <v>0</v>
      </c>
      <c r="L10" s="12">
        <f t="shared" si="2"/>
        <v>3.35</v>
      </c>
      <c r="M10" s="12">
        <f t="shared" si="3"/>
        <v>0</v>
      </c>
      <c r="N10" s="15">
        <f t="shared" si="4"/>
        <v>0</v>
      </c>
      <c r="O10" s="12">
        <v>0.1</v>
      </c>
      <c r="P10" s="12">
        <v>0</v>
      </c>
      <c r="Q10" s="15">
        <f t="shared" si="5"/>
        <v>0</v>
      </c>
      <c r="R10" s="12">
        <v>0.21</v>
      </c>
      <c r="S10" s="12">
        <v>0</v>
      </c>
      <c r="T10" s="15">
        <f t="shared" si="6"/>
        <v>0</v>
      </c>
      <c r="U10" s="12">
        <f t="shared" si="7"/>
        <v>3.66</v>
      </c>
      <c r="V10" s="12">
        <f t="shared" si="8"/>
        <v>0</v>
      </c>
      <c r="W10" s="15">
        <f t="shared" si="9"/>
        <v>0</v>
      </c>
      <c r="X10" s="12">
        <v>1.81</v>
      </c>
      <c r="Y10" s="12">
        <v>0</v>
      </c>
      <c r="Z10" s="15">
        <f t="shared" si="10"/>
        <v>0</v>
      </c>
      <c r="AA10" s="12">
        <v>0</v>
      </c>
      <c r="AB10" s="12">
        <v>0</v>
      </c>
      <c r="AC10" s="15">
        <f t="shared" si="11"/>
        <v>0</v>
      </c>
      <c r="AD10" s="12">
        <v>0.01</v>
      </c>
      <c r="AE10" s="12">
        <v>0</v>
      </c>
      <c r="AF10" s="15">
        <f t="shared" si="12"/>
        <v>0</v>
      </c>
      <c r="AG10" s="12">
        <v>0.18</v>
      </c>
      <c r="AH10" s="12">
        <v>0</v>
      </c>
      <c r="AI10" s="15">
        <f t="shared" si="13"/>
        <v>0</v>
      </c>
      <c r="AJ10" s="12">
        <v>0.1</v>
      </c>
      <c r="AK10" s="12">
        <v>0</v>
      </c>
      <c r="AL10" s="15">
        <f t="shared" si="14"/>
        <v>0</v>
      </c>
      <c r="AM10" s="12">
        <v>0.1</v>
      </c>
      <c r="AN10" s="12">
        <v>0</v>
      </c>
      <c r="AO10" s="15">
        <f t="shared" si="15"/>
        <v>0</v>
      </c>
      <c r="AP10" s="12">
        <v>0</v>
      </c>
      <c r="AQ10" s="12">
        <v>0</v>
      </c>
      <c r="AR10" s="15" t="e">
        <f t="shared" si="16"/>
        <v>#DIV/0!</v>
      </c>
      <c r="AS10" s="12">
        <f t="shared" si="17"/>
        <v>5.8599999999999994</v>
      </c>
      <c r="AT10" s="12">
        <f t="shared" si="18"/>
        <v>0</v>
      </c>
      <c r="AU10" s="15">
        <f t="shared" si="19"/>
        <v>0</v>
      </c>
    </row>
    <row r="11" spans="1:47" x14ac:dyDescent="0.25">
      <c r="A11" s="12">
        <v>5</v>
      </c>
      <c r="B11" s="13" t="s">
        <v>31</v>
      </c>
      <c r="C11" s="12">
        <v>16</v>
      </c>
      <c r="D11" s="12">
        <v>15</v>
      </c>
      <c r="E11" s="12">
        <v>6</v>
      </c>
      <c r="F11" s="12">
        <v>273.47000000000003</v>
      </c>
      <c r="G11" s="12">
        <v>1245.74</v>
      </c>
      <c r="H11" s="15">
        <f t="shared" si="0"/>
        <v>455.53077119976592</v>
      </c>
      <c r="I11" s="12">
        <v>1462.29</v>
      </c>
      <c r="J11" s="12">
        <v>108.91</v>
      </c>
      <c r="K11" s="15">
        <f t="shared" si="1"/>
        <v>7.4479070499011826</v>
      </c>
      <c r="L11" s="12">
        <f t="shared" si="2"/>
        <v>1735.76</v>
      </c>
      <c r="M11" s="12">
        <f t="shared" si="3"/>
        <v>1354.65</v>
      </c>
      <c r="N11" s="15">
        <f t="shared" si="4"/>
        <v>78.043623542425223</v>
      </c>
      <c r="O11" s="12">
        <v>1.52</v>
      </c>
      <c r="P11" s="12">
        <v>4.3</v>
      </c>
      <c r="Q11" s="15">
        <f t="shared" si="5"/>
        <v>282.89473684210526</v>
      </c>
      <c r="R11" s="12">
        <v>21.28</v>
      </c>
      <c r="S11" s="12">
        <v>5.46</v>
      </c>
      <c r="T11" s="15">
        <f t="shared" si="6"/>
        <v>25.657894736842103</v>
      </c>
      <c r="U11" s="12">
        <f t="shared" si="7"/>
        <v>1758.56</v>
      </c>
      <c r="V11" s="12">
        <f t="shared" si="8"/>
        <v>1364.41</v>
      </c>
      <c r="W11" s="15">
        <f t="shared" si="9"/>
        <v>77.586775543626601</v>
      </c>
      <c r="X11" s="12">
        <v>273.8</v>
      </c>
      <c r="Y11" s="12">
        <v>195.61</v>
      </c>
      <c r="Z11" s="15">
        <f t="shared" si="10"/>
        <v>71.442658875091311</v>
      </c>
      <c r="AA11" s="12">
        <v>0</v>
      </c>
      <c r="AB11" s="12">
        <v>0</v>
      </c>
      <c r="AC11" s="15">
        <f t="shared" si="11"/>
        <v>25.657894736842103</v>
      </c>
      <c r="AD11" s="12">
        <v>4.46</v>
      </c>
      <c r="AE11" s="12">
        <v>2.82</v>
      </c>
      <c r="AF11" s="15">
        <f t="shared" si="12"/>
        <v>63.228699551569498</v>
      </c>
      <c r="AG11" s="12">
        <v>39.479999999999997</v>
      </c>
      <c r="AH11" s="12">
        <v>21.02</v>
      </c>
      <c r="AI11" s="15">
        <f t="shared" si="13"/>
        <v>53.242147922998996</v>
      </c>
      <c r="AJ11" s="12">
        <v>1</v>
      </c>
      <c r="AK11" s="12">
        <v>0</v>
      </c>
      <c r="AL11" s="15">
        <f t="shared" si="14"/>
        <v>0</v>
      </c>
      <c r="AM11" s="12">
        <v>1</v>
      </c>
      <c r="AN11" s="12">
        <v>0</v>
      </c>
      <c r="AO11" s="15">
        <f t="shared" si="15"/>
        <v>0</v>
      </c>
      <c r="AP11" s="12">
        <v>55.39</v>
      </c>
      <c r="AQ11" s="12">
        <v>0.1</v>
      </c>
      <c r="AR11" s="15">
        <f t="shared" si="16"/>
        <v>0.18053800324968405</v>
      </c>
      <c r="AS11" s="12">
        <f t="shared" si="17"/>
        <v>2133.6899999999996</v>
      </c>
      <c r="AT11" s="12">
        <f t="shared" si="18"/>
        <v>1583.9599999999998</v>
      </c>
      <c r="AU11" s="15">
        <f t="shared" si="19"/>
        <v>74.235713716613006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1</v>
      </c>
      <c r="E12" s="12">
        <v>1</v>
      </c>
      <c r="F12" s="12">
        <v>8.73</v>
      </c>
      <c r="G12" s="12">
        <v>0.17</v>
      </c>
      <c r="H12" s="15">
        <f t="shared" si="0"/>
        <v>1.9473081328751431</v>
      </c>
      <c r="I12" s="12">
        <v>43.53</v>
      </c>
      <c r="J12" s="12">
        <v>35.700000000000003</v>
      </c>
      <c r="K12" s="15">
        <f t="shared" si="1"/>
        <v>82.012405237767055</v>
      </c>
      <c r="L12" s="12">
        <f t="shared" si="2"/>
        <v>52.260000000000005</v>
      </c>
      <c r="M12" s="12">
        <f t="shared" si="3"/>
        <v>35.870000000000005</v>
      </c>
      <c r="N12" s="15">
        <f t="shared" si="4"/>
        <v>68.637581324148485</v>
      </c>
      <c r="O12" s="12">
        <v>0</v>
      </c>
      <c r="P12" s="12">
        <v>0</v>
      </c>
      <c r="Q12" s="15" t="e">
        <f t="shared" si="5"/>
        <v>#DIV/0!</v>
      </c>
      <c r="R12" s="12">
        <v>0.01</v>
      </c>
      <c r="S12" s="12">
        <v>0</v>
      </c>
      <c r="T12" s="15">
        <f t="shared" si="6"/>
        <v>0</v>
      </c>
      <c r="U12" s="12">
        <f t="shared" si="7"/>
        <v>52.27</v>
      </c>
      <c r="V12" s="12">
        <f t="shared" si="8"/>
        <v>35.870000000000005</v>
      </c>
      <c r="W12" s="15">
        <f t="shared" si="9"/>
        <v>68.624449971302852</v>
      </c>
      <c r="X12" s="12">
        <v>6.85</v>
      </c>
      <c r="Y12" s="12">
        <v>8.94</v>
      </c>
      <c r="Z12" s="15">
        <f t="shared" si="10"/>
        <v>130.51094890510947</v>
      </c>
      <c r="AA12" s="12">
        <v>1.52</v>
      </c>
      <c r="AB12" s="12">
        <v>0</v>
      </c>
      <c r="AC12" s="15">
        <f t="shared" si="11"/>
        <v>0</v>
      </c>
      <c r="AD12" s="12">
        <v>0.43</v>
      </c>
      <c r="AE12" s="12">
        <v>0.35</v>
      </c>
      <c r="AF12" s="15">
        <f t="shared" si="12"/>
        <v>81.395348837209298</v>
      </c>
      <c r="AG12" s="12">
        <v>1.3</v>
      </c>
      <c r="AH12" s="12">
        <v>0.03</v>
      </c>
      <c r="AI12" s="15">
        <f t="shared" si="13"/>
        <v>2.3076923076923075</v>
      </c>
      <c r="AJ12" s="12">
        <v>0.2</v>
      </c>
      <c r="AK12" s="12">
        <v>0</v>
      </c>
      <c r="AL12" s="15">
        <f t="shared" si="14"/>
        <v>0</v>
      </c>
      <c r="AM12" s="12">
        <v>0.2</v>
      </c>
      <c r="AN12" s="12">
        <v>0</v>
      </c>
      <c r="AO12" s="15">
        <f t="shared" si="15"/>
        <v>0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62.77000000000001</v>
      </c>
      <c r="AT12" s="12">
        <f t="shared" si="18"/>
        <v>45.190000000000005</v>
      </c>
      <c r="AU12" s="15">
        <f t="shared" si="19"/>
        <v>71.992990281981832</v>
      </c>
    </row>
    <row r="13" spans="1:47" x14ac:dyDescent="0.25">
      <c r="A13" s="12">
        <v>7</v>
      </c>
      <c r="B13" s="13" t="s">
        <v>33</v>
      </c>
      <c r="C13" s="12">
        <v>20</v>
      </c>
      <c r="D13" s="12">
        <v>24</v>
      </c>
      <c r="E13" s="12">
        <v>7</v>
      </c>
      <c r="F13" s="12">
        <v>1749.57</v>
      </c>
      <c r="G13" s="12">
        <v>1303.1300000000001</v>
      </c>
      <c r="H13" s="15">
        <f t="shared" si="0"/>
        <v>74.482872934492477</v>
      </c>
      <c r="I13" s="12">
        <v>51.72</v>
      </c>
      <c r="J13" s="12">
        <v>71.52</v>
      </c>
      <c r="K13" s="15">
        <f t="shared" si="1"/>
        <v>138.2830626450116</v>
      </c>
      <c r="L13" s="12">
        <f t="shared" si="2"/>
        <v>1801.29</v>
      </c>
      <c r="M13" s="12">
        <f t="shared" si="3"/>
        <v>1374.65</v>
      </c>
      <c r="N13" s="15">
        <f t="shared" si="4"/>
        <v>76.314752205363945</v>
      </c>
      <c r="O13" s="12">
        <v>0</v>
      </c>
      <c r="P13" s="12">
        <v>0</v>
      </c>
      <c r="Q13" s="15" t="e">
        <f t="shared" si="5"/>
        <v>#DIV/0!</v>
      </c>
      <c r="R13" s="12">
        <v>42.51</v>
      </c>
      <c r="S13" s="12">
        <v>22.06</v>
      </c>
      <c r="T13" s="15">
        <f t="shared" si="6"/>
        <v>51.893672077158314</v>
      </c>
      <c r="U13" s="12">
        <f t="shared" si="7"/>
        <v>1843.8</v>
      </c>
      <c r="V13" s="12">
        <f t="shared" si="8"/>
        <v>1396.71</v>
      </c>
      <c r="W13" s="15">
        <f t="shared" si="9"/>
        <v>75.751708428246019</v>
      </c>
      <c r="X13" s="12">
        <v>676.02</v>
      </c>
      <c r="Y13" s="12">
        <v>464.14</v>
      </c>
      <c r="Z13" s="15">
        <f t="shared" si="10"/>
        <v>68.657732019762733</v>
      </c>
      <c r="AA13" s="12">
        <v>4.6399999999999997</v>
      </c>
      <c r="AB13" s="12">
        <v>0</v>
      </c>
      <c r="AC13" s="15">
        <f t="shared" si="11"/>
        <v>51.893672077158314</v>
      </c>
      <c r="AD13" s="12">
        <v>6.23</v>
      </c>
      <c r="AE13" s="12">
        <v>3.5</v>
      </c>
      <c r="AF13" s="15">
        <f t="shared" si="12"/>
        <v>56.179775280898866</v>
      </c>
      <c r="AG13" s="12">
        <v>11.58</v>
      </c>
      <c r="AH13" s="12">
        <v>2.4300000000000002</v>
      </c>
      <c r="AI13" s="15">
        <f t="shared" si="13"/>
        <v>20.984455958549226</v>
      </c>
      <c r="AJ13" s="12">
        <v>1.6</v>
      </c>
      <c r="AK13" s="12">
        <v>0</v>
      </c>
      <c r="AL13" s="15">
        <f t="shared" si="14"/>
        <v>0</v>
      </c>
      <c r="AM13" s="12">
        <v>1.4</v>
      </c>
      <c r="AN13" s="12">
        <v>0</v>
      </c>
      <c r="AO13" s="15">
        <f t="shared" si="15"/>
        <v>0</v>
      </c>
      <c r="AP13" s="12">
        <v>7</v>
      </c>
      <c r="AQ13" s="12">
        <v>0.04</v>
      </c>
      <c r="AR13" s="15">
        <f t="shared" si="16"/>
        <v>0.5714285714285714</v>
      </c>
      <c r="AS13" s="12">
        <f t="shared" si="17"/>
        <v>2552.2699999999995</v>
      </c>
      <c r="AT13" s="12">
        <f t="shared" si="18"/>
        <v>1866.82</v>
      </c>
      <c r="AU13" s="15">
        <f t="shared" si="19"/>
        <v>73.143515380426066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5</v>
      </c>
      <c r="E14" s="12">
        <v>63</v>
      </c>
      <c r="F14" s="12">
        <v>3.88</v>
      </c>
      <c r="G14" s="12">
        <v>85.42</v>
      </c>
      <c r="H14" s="15">
        <f t="shared" si="0"/>
        <v>2201.5463917525776</v>
      </c>
      <c r="I14" s="12">
        <v>0.84</v>
      </c>
      <c r="J14" s="12">
        <v>1.33</v>
      </c>
      <c r="K14" s="15">
        <f t="shared" si="1"/>
        <v>158.33333333333334</v>
      </c>
      <c r="L14" s="12">
        <f t="shared" si="2"/>
        <v>4.72</v>
      </c>
      <c r="M14" s="12">
        <f t="shared" si="3"/>
        <v>86.75</v>
      </c>
      <c r="N14" s="15">
        <f t="shared" si="4"/>
        <v>1837.9237288135596</v>
      </c>
      <c r="O14" s="12">
        <v>0.43</v>
      </c>
      <c r="P14" s="12">
        <v>8.89</v>
      </c>
      <c r="Q14" s="15">
        <f t="shared" si="5"/>
        <v>2067.4418604651164</v>
      </c>
      <c r="R14" s="12">
        <v>4.95</v>
      </c>
      <c r="S14" s="12">
        <v>47.81</v>
      </c>
      <c r="T14" s="15">
        <f t="shared" si="6"/>
        <v>965.85858585858591</v>
      </c>
      <c r="U14" s="12">
        <f t="shared" si="7"/>
        <v>10.1</v>
      </c>
      <c r="V14" s="12">
        <f t="shared" si="8"/>
        <v>143.44999999999999</v>
      </c>
      <c r="W14" s="15">
        <f t="shared" si="9"/>
        <v>1420.2970297029703</v>
      </c>
      <c r="X14" s="12">
        <v>1253.1400000000001</v>
      </c>
      <c r="Y14" s="12">
        <v>1857.14</v>
      </c>
      <c r="Z14" s="15">
        <f t="shared" si="10"/>
        <v>148.19892430215299</v>
      </c>
      <c r="AA14" s="12">
        <v>0</v>
      </c>
      <c r="AB14" s="12">
        <v>0</v>
      </c>
      <c r="AC14" s="15">
        <f t="shared" si="11"/>
        <v>965.85858585858591</v>
      </c>
      <c r="AD14" s="12">
        <v>13.08</v>
      </c>
      <c r="AE14" s="12">
        <v>6.91</v>
      </c>
      <c r="AF14" s="15">
        <f t="shared" si="12"/>
        <v>52.828746177370036</v>
      </c>
      <c r="AG14" s="12">
        <v>232.7</v>
      </c>
      <c r="AH14" s="12">
        <v>19.03</v>
      </c>
      <c r="AI14" s="15">
        <f t="shared" si="13"/>
        <v>8.1779114740008616</v>
      </c>
      <c r="AJ14" s="12">
        <v>0.12</v>
      </c>
      <c r="AK14" s="12">
        <v>0</v>
      </c>
      <c r="AL14" s="15">
        <f t="shared" si="14"/>
        <v>0</v>
      </c>
      <c r="AM14" s="12">
        <v>0.1</v>
      </c>
      <c r="AN14" s="12">
        <v>0</v>
      </c>
      <c r="AO14" s="15">
        <f t="shared" si="15"/>
        <v>0</v>
      </c>
      <c r="AP14" s="12">
        <v>2.4700000000000002</v>
      </c>
      <c r="AQ14" s="12">
        <v>0.08</v>
      </c>
      <c r="AR14" s="15">
        <f t="shared" si="16"/>
        <v>3.2388663967611335</v>
      </c>
      <c r="AS14" s="12">
        <f t="shared" si="17"/>
        <v>1511.7099999999998</v>
      </c>
      <c r="AT14" s="12">
        <f t="shared" si="18"/>
        <v>2026.6100000000001</v>
      </c>
      <c r="AU14" s="15">
        <f t="shared" si="19"/>
        <v>134.06076562303619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5</v>
      </c>
      <c r="D16" s="12">
        <v>12</v>
      </c>
      <c r="E16" s="12">
        <v>6</v>
      </c>
      <c r="F16" s="12">
        <v>189.63</v>
      </c>
      <c r="G16" s="12">
        <v>126.85</v>
      </c>
      <c r="H16" s="15">
        <f t="shared" si="0"/>
        <v>66.893424036281175</v>
      </c>
      <c r="I16" s="12">
        <v>234.54</v>
      </c>
      <c r="J16" s="12">
        <v>305.69</v>
      </c>
      <c r="K16" s="15">
        <f t="shared" si="1"/>
        <v>130.33597680566217</v>
      </c>
      <c r="L16" s="12">
        <f t="shared" si="2"/>
        <v>424.16999999999996</v>
      </c>
      <c r="M16" s="12">
        <f t="shared" si="3"/>
        <v>432.53999999999996</v>
      </c>
      <c r="N16" s="15">
        <f t="shared" si="4"/>
        <v>101.973265436028</v>
      </c>
      <c r="O16" s="12">
        <v>19.43</v>
      </c>
      <c r="P16" s="12">
        <v>12.68</v>
      </c>
      <c r="Q16" s="15">
        <f t="shared" si="5"/>
        <v>65.259907359752958</v>
      </c>
      <c r="R16" s="12">
        <v>177.74</v>
      </c>
      <c r="S16" s="12">
        <v>224.38</v>
      </c>
      <c r="T16" s="15">
        <f t="shared" si="6"/>
        <v>126.24057612242601</v>
      </c>
      <c r="U16" s="12">
        <f t="shared" si="7"/>
        <v>621.33999999999992</v>
      </c>
      <c r="V16" s="12">
        <f t="shared" si="8"/>
        <v>669.59999999999991</v>
      </c>
      <c r="W16" s="15">
        <f t="shared" si="9"/>
        <v>107.76708404416262</v>
      </c>
      <c r="X16" s="12">
        <v>394.24</v>
      </c>
      <c r="Y16" s="12">
        <v>195.12</v>
      </c>
      <c r="Z16" s="15">
        <f t="shared" si="10"/>
        <v>49.492694805194802</v>
      </c>
      <c r="AA16" s="12">
        <v>1.64</v>
      </c>
      <c r="AB16" s="12">
        <v>0</v>
      </c>
      <c r="AC16" s="15">
        <f t="shared" si="11"/>
        <v>126.24057612242601</v>
      </c>
      <c r="AD16" s="12">
        <v>14.94</v>
      </c>
      <c r="AE16" s="12">
        <v>26.93</v>
      </c>
      <c r="AF16" s="15">
        <f t="shared" si="12"/>
        <v>180.25435073627844</v>
      </c>
      <c r="AG16" s="12">
        <v>7.83</v>
      </c>
      <c r="AH16" s="12">
        <v>2.58</v>
      </c>
      <c r="AI16" s="15">
        <f t="shared" si="13"/>
        <v>32.950191570881223</v>
      </c>
      <c r="AJ16" s="12">
        <v>1.1000000000000001</v>
      </c>
      <c r="AK16" s="12">
        <v>0</v>
      </c>
      <c r="AL16" s="15">
        <f t="shared" si="14"/>
        <v>0</v>
      </c>
      <c r="AM16" s="12">
        <v>1.1000000000000001</v>
      </c>
      <c r="AN16" s="12">
        <v>0</v>
      </c>
      <c r="AO16" s="15">
        <f t="shared" si="15"/>
        <v>0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1042.1899999999996</v>
      </c>
      <c r="AT16" s="12">
        <f t="shared" si="18"/>
        <v>894.2299999999999</v>
      </c>
      <c r="AU16" s="15">
        <f t="shared" si="19"/>
        <v>85.802972586572537</v>
      </c>
    </row>
    <row r="17" spans="1:47" x14ac:dyDescent="0.25">
      <c r="A17" s="12">
        <v>11</v>
      </c>
      <c r="B17" s="13" t="s">
        <v>37</v>
      </c>
      <c r="C17" s="12">
        <v>3</v>
      </c>
      <c r="D17" s="12">
        <v>2</v>
      </c>
      <c r="E17" s="12">
        <v>1</v>
      </c>
      <c r="F17" s="12">
        <v>3.71</v>
      </c>
      <c r="G17" s="12">
        <v>2.37</v>
      </c>
      <c r="H17" s="15">
        <f t="shared" si="0"/>
        <v>63.881401617250674</v>
      </c>
      <c r="I17" s="12">
        <v>61.94</v>
      </c>
      <c r="J17" s="12">
        <v>51.05</v>
      </c>
      <c r="K17" s="15">
        <f t="shared" si="1"/>
        <v>82.418469486599932</v>
      </c>
      <c r="L17" s="12">
        <f t="shared" si="2"/>
        <v>65.649999999999991</v>
      </c>
      <c r="M17" s="12">
        <f t="shared" si="3"/>
        <v>53.419999999999995</v>
      </c>
      <c r="N17" s="15">
        <f t="shared" si="4"/>
        <v>81.370906321401364</v>
      </c>
      <c r="O17" s="12">
        <v>0.03</v>
      </c>
      <c r="P17" s="12">
        <v>0</v>
      </c>
      <c r="Q17" s="15">
        <f t="shared" si="5"/>
        <v>0</v>
      </c>
      <c r="R17" s="12">
        <v>0.53</v>
      </c>
      <c r="S17" s="12">
        <v>0.4</v>
      </c>
      <c r="T17" s="15">
        <f t="shared" si="6"/>
        <v>75.471698113207552</v>
      </c>
      <c r="U17" s="12">
        <f t="shared" si="7"/>
        <v>66.209999999999994</v>
      </c>
      <c r="V17" s="12">
        <f t="shared" si="8"/>
        <v>53.819999999999993</v>
      </c>
      <c r="W17" s="15">
        <f t="shared" si="9"/>
        <v>81.286814680561847</v>
      </c>
      <c r="X17" s="12">
        <v>8.85</v>
      </c>
      <c r="Y17" s="12">
        <v>35.18</v>
      </c>
      <c r="Z17" s="15">
        <f t="shared" si="10"/>
        <v>397.5141242937853</v>
      </c>
      <c r="AA17" s="12">
        <v>0</v>
      </c>
      <c r="AB17" s="12">
        <v>0</v>
      </c>
      <c r="AC17" s="15">
        <f t="shared" si="11"/>
        <v>75.471698113207552</v>
      </c>
      <c r="AD17" s="12">
        <v>0.45</v>
      </c>
      <c r="AE17" s="12">
        <v>0.36</v>
      </c>
      <c r="AF17" s="15">
        <f t="shared" si="12"/>
        <v>80</v>
      </c>
      <c r="AG17" s="12">
        <v>3.6</v>
      </c>
      <c r="AH17" s="12">
        <v>1.75</v>
      </c>
      <c r="AI17" s="15">
        <f t="shared" si="13"/>
        <v>48.611111111111107</v>
      </c>
      <c r="AJ17" s="12">
        <v>0.4</v>
      </c>
      <c r="AK17" s="12">
        <v>0</v>
      </c>
      <c r="AL17" s="15">
        <f t="shared" si="14"/>
        <v>0</v>
      </c>
      <c r="AM17" s="12">
        <v>0.4</v>
      </c>
      <c r="AN17" s="12">
        <v>0</v>
      </c>
      <c r="AO17" s="15">
        <f t="shared" si="15"/>
        <v>0</v>
      </c>
      <c r="AP17" s="12">
        <v>468.67</v>
      </c>
      <c r="AQ17" s="12">
        <v>16.510000000000002</v>
      </c>
      <c r="AR17" s="15">
        <f t="shared" si="16"/>
        <v>3.5227345466959692</v>
      </c>
      <c r="AS17" s="12">
        <f t="shared" si="17"/>
        <v>548.58000000000004</v>
      </c>
      <c r="AT17" s="12">
        <f t="shared" si="18"/>
        <v>107.62</v>
      </c>
      <c r="AU17" s="15">
        <f t="shared" si="19"/>
        <v>19.617922636625469</v>
      </c>
    </row>
    <row r="18" spans="1:47" x14ac:dyDescent="0.25">
      <c r="A18" s="12">
        <v>12</v>
      </c>
      <c r="B18" s="13" t="s">
        <v>38</v>
      </c>
      <c r="C18" s="12">
        <v>3</v>
      </c>
      <c r="D18" s="12">
        <v>22</v>
      </c>
      <c r="E18" s="12">
        <v>28</v>
      </c>
      <c r="F18" s="12">
        <v>278.64999999999998</v>
      </c>
      <c r="G18" s="12">
        <v>127.51</v>
      </c>
      <c r="H18" s="15">
        <f t="shared" si="0"/>
        <v>45.759913870446802</v>
      </c>
      <c r="I18" s="12">
        <v>50.55</v>
      </c>
      <c r="J18" s="12">
        <v>37.369999999999997</v>
      </c>
      <c r="K18" s="15">
        <f t="shared" si="1"/>
        <v>73.926805143422357</v>
      </c>
      <c r="L18" s="12">
        <f t="shared" si="2"/>
        <v>329.2</v>
      </c>
      <c r="M18" s="12">
        <f t="shared" si="3"/>
        <v>164.88</v>
      </c>
      <c r="N18" s="15">
        <f t="shared" si="4"/>
        <v>50.085054678007289</v>
      </c>
      <c r="O18" s="12">
        <v>0</v>
      </c>
      <c r="P18" s="12">
        <v>0</v>
      </c>
      <c r="Q18" s="15" t="e">
        <f t="shared" si="5"/>
        <v>#DIV/0!</v>
      </c>
      <c r="R18" s="12">
        <v>130.1</v>
      </c>
      <c r="S18" s="12">
        <v>133.28</v>
      </c>
      <c r="T18" s="15">
        <f t="shared" si="6"/>
        <v>102.44427363566489</v>
      </c>
      <c r="U18" s="12">
        <f t="shared" si="7"/>
        <v>459.29999999999995</v>
      </c>
      <c r="V18" s="12">
        <f t="shared" si="8"/>
        <v>298.15999999999997</v>
      </c>
      <c r="W18" s="15">
        <f t="shared" si="9"/>
        <v>64.91617679076856</v>
      </c>
      <c r="X18" s="12">
        <v>823.26</v>
      </c>
      <c r="Y18" s="12">
        <v>736.83</v>
      </c>
      <c r="Z18" s="15">
        <f t="shared" si="10"/>
        <v>89.501494060199704</v>
      </c>
      <c r="AA18" s="12">
        <v>1.32</v>
      </c>
      <c r="AB18" s="12">
        <v>0</v>
      </c>
      <c r="AC18" s="15">
        <f t="shared" si="11"/>
        <v>102.44427363566489</v>
      </c>
      <c r="AD18" s="12">
        <v>20.43</v>
      </c>
      <c r="AE18" s="12">
        <v>6.59</v>
      </c>
      <c r="AF18" s="15">
        <f t="shared" si="12"/>
        <v>32.256485560450315</v>
      </c>
      <c r="AG18" s="12">
        <v>157.01</v>
      </c>
      <c r="AH18" s="12">
        <v>48.05</v>
      </c>
      <c r="AI18" s="15">
        <f t="shared" si="13"/>
        <v>30.603146296414241</v>
      </c>
      <c r="AJ18" s="12">
        <v>0.9</v>
      </c>
      <c r="AK18" s="12">
        <v>0</v>
      </c>
      <c r="AL18" s="15">
        <f t="shared" si="14"/>
        <v>0</v>
      </c>
      <c r="AM18" s="12">
        <v>0.9</v>
      </c>
      <c r="AN18" s="12">
        <v>0</v>
      </c>
      <c r="AO18" s="15">
        <f t="shared" si="15"/>
        <v>0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1463.1200000000001</v>
      </c>
      <c r="AT18" s="12">
        <f t="shared" si="18"/>
        <v>1089.6299999999999</v>
      </c>
      <c r="AU18" s="15">
        <f t="shared" si="19"/>
        <v>74.473043906173103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8</v>
      </c>
      <c r="E19" s="12">
        <v>3</v>
      </c>
      <c r="F19" s="12">
        <v>4.26</v>
      </c>
      <c r="G19" s="12">
        <v>31.55</v>
      </c>
      <c r="H19" s="15">
        <f t="shared" si="0"/>
        <v>740.61032863849766</v>
      </c>
      <c r="I19" s="12">
        <v>26.51</v>
      </c>
      <c r="J19" s="12">
        <v>23.96</v>
      </c>
      <c r="K19" s="15">
        <f t="shared" si="1"/>
        <v>90.3809883062995</v>
      </c>
      <c r="L19" s="12">
        <f t="shared" si="2"/>
        <v>30.770000000000003</v>
      </c>
      <c r="M19" s="12">
        <f t="shared" si="3"/>
        <v>55.510000000000005</v>
      </c>
      <c r="N19" s="15">
        <f t="shared" si="4"/>
        <v>180.40298992525189</v>
      </c>
      <c r="O19" s="12">
        <v>0</v>
      </c>
      <c r="P19" s="12">
        <v>0</v>
      </c>
      <c r="Q19" s="15" t="e">
        <f t="shared" si="5"/>
        <v>#DIV/0!</v>
      </c>
      <c r="R19" s="12">
        <v>0.46</v>
      </c>
      <c r="S19" s="12">
        <v>2.77</v>
      </c>
      <c r="T19" s="15">
        <f t="shared" si="6"/>
        <v>602.17391304347825</v>
      </c>
      <c r="U19" s="12">
        <f t="shared" si="7"/>
        <v>31.230000000000004</v>
      </c>
      <c r="V19" s="12">
        <f t="shared" si="8"/>
        <v>58.280000000000008</v>
      </c>
      <c r="W19" s="15">
        <f t="shared" si="9"/>
        <v>186.61543387768171</v>
      </c>
      <c r="X19" s="12">
        <v>51.6</v>
      </c>
      <c r="Y19" s="12">
        <v>94.24</v>
      </c>
      <c r="Z19" s="15">
        <f t="shared" si="10"/>
        <v>182.63565891472865</v>
      </c>
      <c r="AA19" s="12">
        <v>0</v>
      </c>
      <c r="AB19" s="12">
        <v>0</v>
      </c>
      <c r="AC19" s="15">
        <f t="shared" si="11"/>
        <v>602.17391304347825</v>
      </c>
      <c r="AD19" s="12">
        <v>0.52</v>
      </c>
      <c r="AE19" s="12">
        <v>0.44</v>
      </c>
      <c r="AF19" s="15">
        <f t="shared" si="12"/>
        <v>84.615384615384613</v>
      </c>
      <c r="AG19" s="12">
        <v>13.87</v>
      </c>
      <c r="AH19" s="12">
        <v>11.24</v>
      </c>
      <c r="AI19" s="15">
        <f t="shared" si="13"/>
        <v>81.038211968276869</v>
      </c>
      <c r="AJ19" s="12">
        <v>0.5</v>
      </c>
      <c r="AK19" s="12">
        <v>0</v>
      </c>
      <c r="AL19" s="15">
        <f t="shared" si="14"/>
        <v>0</v>
      </c>
      <c r="AM19" s="12">
        <v>0.5</v>
      </c>
      <c r="AN19" s="12">
        <v>0</v>
      </c>
      <c r="AO19" s="15">
        <f t="shared" si="15"/>
        <v>0</v>
      </c>
      <c r="AP19" s="12">
        <v>0</v>
      </c>
      <c r="AQ19" s="12">
        <v>0.04</v>
      </c>
      <c r="AR19" s="15" t="e">
        <f t="shared" si="16"/>
        <v>#DIV/0!</v>
      </c>
      <c r="AS19" s="12">
        <f t="shared" si="17"/>
        <v>98.220000000000013</v>
      </c>
      <c r="AT19" s="12">
        <f t="shared" si="18"/>
        <v>164.24</v>
      </c>
      <c r="AU19" s="15">
        <f t="shared" si="19"/>
        <v>167.21645286092445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3</v>
      </c>
      <c r="E20" s="12">
        <v>2</v>
      </c>
      <c r="F20" s="12">
        <v>0</v>
      </c>
      <c r="G20" s="12">
        <v>0</v>
      </c>
      <c r="H20" s="15" t="e">
        <f t="shared" si="0"/>
        <v>#DIV/0!</v>
      </c>
      <c r="I20" s="12">
        <v>0.01</v>
      </c>
      <c r="J20" s="12">
        <v>0.03</v>
      </c>
      <c r="K20" s="15">
        <f t="shared" si="1"/>
        <v>300</v>
      </c>
      <c r="L20" s="12">
        <f t="shared" si="2"/>
        <v>0.01</v>
      </c>
      <c r="M20" s="12">
        <f t="shared" si="3"/>
        <v>0.03</v>
      </c>
      <c r="N20" s="15">
        <f t="shared" si="4"/>
        <v>300</v>
      </c>
      <c r="O20" s="12">
        <v>0.01</v>
      </c>
      <c r="P20" s="12">
        <v>0</v>
      </c>
      <c r="Q20" s="15">
        <f t="shared" si="5"/>
        <v>0</v>
      </c>
      <c r="R20" s="12">
        <v>1.24</v>
      </c>
      <c r="S20" s="12">
        <v>0.27</v>
      </c>
      <c r="T20" s="15">
        <f t="shared" si="6"/>
        <v>21.7741935483871</v>
      </c>
      <c r="U20" s="12">
        <f t="shared" si="7"/>
        <v>1.26</v>
      </c>
      <c r="V20" s="12">
        <f t="shared" si="8"/>
        <v>0.30000000000000004</v>
      </c>
      <c r="W20" s="15">
        <f t="shared" si="9"/>
        <v>23.809523809523814</v>
      </c>
      <c r="X20" s="12">
        <v>0</v>
      </c>
      <c r="Y20" s="12">
        <v>6.14</v>
      </c>
      <c r="Z20" s="15" t="e">
        <f t="shared" si="10"/>
        <v>#DIV/0!</v>
      </c>
      <c r="AA20" s="12">
        <v>0</v>
      </c>
      <c r="AB20" s="12">
        <v>0</v>
      </c>
      <c r="AC20" s="15">
        <f t="shared" si="11"/>
        <v>21.7741935483871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742.79</v>
      </c>
      <c r="AQ20" s="12">
        <v>13.67</v>
      </c>
      <c r="AR20" s="15">
        <f t="shared" si="16"/>
        <v>1.8403586478008591</v>
      </c>
      <c r="AS20" s="12">
        <f t="shared" si="17"/>
        <v>744.05</v>
      </c>
      <c r="AT20" s="12">
        <f t="shared" si="18"/>
        <v>20.11</v>
      </c>
      <c r="AU20" s="15">
        <f t="shared" si="19"/>
        <v>2.7027753511188766</v>
      </c>
    </row>
    <row r="21" spans="1:47" x14ac:dyDescent="0.25">
      <c r="A21" s="12">
        <v>15</v>
      </c>
      <c r="B21" s="13" t="s">
        <v>41</v>
      </c>
      <c r="C21" s="12">
        <v>2</v>
      </c>
      <c r="D21" s="12">
        <v>5</v>
      </c>
      <c r="E21" s="12">
        <v>3</v>
      </c>
      <c r="F21" s="12">
        <v>231.74</v>
      </c>
      <c r="G21" s="12">
        <v>249.66</v>
      </c>
      <c r="H21" s="15">
        <f t="shared" si="0"/>
        <v>107.73280400448779</v>
      </c>
      <c r="I21" s="12">
        <v>0.37</v>
      </c>
      <c r="J21" s="12">
        <v>0.83</v>
      </c>
      <c r="K21" s="15">
        <f t="shared" si="1"/>
        <v>224.32432432432429</v>
      </c>
      <c r="L21" s="12">
        <f t="shared" si="2"/>
        <v>232.11</v>
      </c>
      <c r="M21" s="12">
        <f t="shared" si="3"/>
        <v>250.49</v>
      </c>
      <c r="N21" s="15">
        <f t="shared" si="4"/>
        <v>107.91865925638706</v>
      </c>
      <c r="O21" s="12">
        <v>0</v>
      </c>
      <c r="P21" s="12">
        <v>1.5</v>
      </c>
      <c r="Q21" s="15" t="e">
        <f t="shared" si="5"/>
        <v>#DIV/0!</v>
      </c>
      <c r="R21" s="12">
        <v>0.65</v>
      </c>
      <c r="S21" s="12">
        <v>0.62</v>
      </c>
      <c r="T21" s="15">
        <f t="shared" si="6"/>
        <v>95.384615384615373</v>
      </c>
      <c r="U21" s="12">
        <f t="shared" si="7"/>
        <v>232.76000000000002</v>
      </c>
      <c r="V21" s="12">
        <f t="shared" si="8"/>
        <v>252.61</v>
      </c>
      <c r="W21" s="15">
        <f t="shared" si="9"/>
        <v>108.52809761127342</v>
      </c>
      <c r="X21" s="12">
        <v>97.57</v>
      </c>
      <c r="Y21" s="12">
        <v>87.41</v>
      </c>
      <c r="Z21" s="15">
        <f t="shared" si="10"/>
        <v>89.586963205903459</v>
      </c>
      <c r="AA21" s="12">
        <v>0</v>
      </c>
      <c r="AB21" s="12">
        <v>0</v>
      </c>
      <c r="AC21" s="15">
        <f t="shared" si="11"/>
        <v>95.384615384615373</v>
      </c>
      <c r="AD21" s="12">
        <v>0.36</v>
      </c>
      <c r="AE21" s="12">
        <v>0.02</v>
      </c>
      <c r="AF21" s="15">
        <f t="shared" si="12"/>
        <v>5.5555555555555562</v>
      </c>
      <c r="AG21" s="12">
        <v>0.93</v>
      </c>
      <c r="AH21" s="12">
        <v>0.73</v>
      </c>
      <c r="AI21" s="15">
        <f t="shared" si="13"/>
        <v>78.494623655913969</v>
      </c>
      <c r="AJ21" s="12">
        <v>0.3</v>
      </c>
      <c r="AK21" s="12">
        <v>0</v>
      </c>
      <c r="AL21" s="15">
        <f t="shared" si="14"/>
        <v>0</v>
      </c>
      <c r="AM21" s="12">
        <v>0.3</v>
      </c>
      <c r="AN21" s="12">
        <v>0</v>
      </c>
      <c r="AO21" s="15">
        <f t="shared" si="15"/>
        <v>0</v>
      </c>
      <c r="AP21" s="12">
        <v>297.66000000000003</v>
      </c>
      <c r="AQ21" s="12">
        <v>3.51</v>
      </c>
      <c r="AR21" s="15">
        <f t="shared" si="16"/>
        <v>1.179197742390647</v>
      </c>
      <c r="AS21" s="12">
        <f t="shared" si="17"/>
        <v>629.88000000000011</v>
      </c>
      <c r="AT21" s="12">
        <f t="shared" si="18"/>
        <v>344.28</v>
      </c>
      <c r="AU21" s="15">
        <f t="shared" si="19"/>
        <v>54.658030100971601</v>
      </c>
    </row>
    <row r="22" spans="1:47" x14ac:dyDescent="0.25">
      <c r="A22" s="12">
        <v>16</v>
      </c>
      <c r="B22" s="13" t="s">
        <v>42</v>
      </c>
      <c r="C22" s="12">
        <v>3</v>
      </c>
      <c r="D22" s="12">
        <v>17</v>
      </c>
      <c r="E22" s="12">
        <v>6</v>
      </c>
      <c r="F22" s="12">
        <v>8.09</v>
      </c>
      <c r="G22" s="12">
        <v>8.06</v>
      </c>
      <c r="H22" s="15">
        <f t="shared" si="0"/>
        <v>99.629171817058108</v>
      </c>
      <c r="I22" s="12">
        <v>59.62</v>
      </c>
      <c r="J22" s="12">
        <v>22.11</v>
      </c>
      <c r="K22" s="15">
        <f t="shared" si="1"/>
        <v>37.084870848708491</v>
      </c>
      <c r="L22" s="12">
        <f t="shared" si="2"/>
        <v>67.709999999999994</v>
      </c>
      <c r="M22" s="12">
        <f t="shared" si="3"/>
        <v>30.17</v>
      </c>
      <c r="N22" s="15">
        <f t="shared" si="4"/>
        <v>44.557672426524888</v>
      </c>
      <c r="O22" s="12">
        <v>0.34</v>
      </c>
      <c r="P22" s="12">
        <v>3.5</v>
      </c>
      <c r="Q22" s="15">
        <f t="shared" si="5"/>
        <v>1029.4117647058822</v>
      </c>
      <c r="R22" s="12">
        <v>3.65</v>
      </c>
      <c r="S22" s="12">
        <v>6.61</v>
      </c>
      <c r="T22" s="15">
        <f t="shared" si="6"/>
        <v>181.09589041095893</v>
      </c>
      <c r="U22" s="12">
        <f t="shared" si="7"/>
        <v>71.7</v>
      </c>
      <c r="V22" s="12">
        <f t="shared" si="8"/>
        <v>40.28</v>
      </c>
      <c r="W22" s="15">
        <f t="shared" si="9"/>
        <v>56.178521617852162</v>
      </c>
      <c r="X22" s="12">
        <v>919.47</v>
      </c>
      <c r="Y22" s="12">
        <v>653.84</v>
      </c>
      <c r="Z22" s="15">
        <f t="shared" si="10"/>
        <v>71.110531066810239</v>
      </c>
      <c r="AA22" s="12">
        <v>0</v>
      </c>
      <c r="AB22" s="12">
        <v>0</v>
      </c>
      <c r="AC22" s="15">
        <f t="shared" si="11"/>
        <v>181.09589041095893</v>
      </c>
      <c r="AD22" s="12">
        <v>0.56000000000000005</v>
      </c>
      <c r="AE22" s="12">
        <v>0.19</v>
      </c>
      <c r="AF22" s="15">
        <f t="shared" si="12"/>
        <v>33.928571428571423</v>
      </c>
      <c r="AG22" s="12">
        <v>19.309999999999999</v>
      </c>
      <c r="AH22" s="12">
        <v>52.22</v>
      </c>
      <c r="AI22" s="15">
        <f t="shared" si="13"/>
        <v>270.42982910409114</v>
      </c>
      <c r="AJ22" s="12">
        <v>0.5</v>
      </c>
      <c r="AK22" s="12">
        <v>0</v>
      </c>
      <c r="AL22" s="15">
        <f t="shared" si="14"/>
        <v>0</v>
      </c>
      <c r="AM22" s="12">
        <v>0.5</v>
      </c>
      <c r="AN22" s="12">
        <v>0</v>
      </c>
      <c r="AO22" s="15">
        <f t="shared" si="15"/>
        <v>0</v>
      </c>
      <c r="AP22" s="12">
        <v>1347.29</v>
      </c>
      <c r="AQ22" s="12">
        <v>52.06</v>
      </c>
      <c r="AR22" s="15">
        <f t="shared" si="16"/>
        <v>3.8640530249612186</v>
      </c>
      <c r="AS22" s="12">
        <f t="shared" si="17"/>
        <v>2359.33</v>
      </c>
      <c r="AT22" s="12">
        <f t="shared" si="18"/>
        <v>798.59000000000015</v>
      </c>
      <c r="AU22" s="15">
        <f t="shared" si="19"/>
        <v>33.848168759775028</v>
      </c>
    </row>
    <row r="23" spans="1:47" x14ac:dyDescent="0.25">
      <c r="A23" s="12">
        <v>17</v>
      </c>
      <c r="B23" s="13" t="s">
        <v>43</v>
      </c>
      <c r="C23" s="12">
        <v>5</v>
      </c>
      <c r="D23" s="12">
        <v>6</v>
      </c>
      <c r="E23" s="12">
        <v>2</v>
      </c>
      <c r="F23" s="12">
        <v>64.63</v>
      </c>
      <c r="G23" s="12">
        <v>12.02</v>
      </c>
      <c r="H23" s="15">
        <f t="shared" si="0"/>
        <v>18.598174222497292</v>
      </c>
      <c r="I23" s="12">
        <v>6.96</v>
      </c>
      <c r="J23" s="12">
        <v>63.43</v>
      </c>
      <c r="K23" s="15">
        <f t="shared" si="1"/>
        <v>911.35057471264372</v>
      </c>
      <c r="L23" s="12">
        <f t="shared" si="2"/>
        <v>71.589999999999989</v>
      </c>
      <c r="M23" s="12">
        <f t="shared" si="3"/>
        <v>75.45</v>
      </c>
      <c r="N23" s="15">
        <f t="shared" si="4"/>
        <v>105.39181449923176</v>
      </c>
      <c r="O23" s="12">
        <v>0</v>
      </c>
      <c r="P23" s="12">
        <v>0</v>
      </c>
      <c r="Q23" s="15" t="e">
        <f t="shared" si="5"/>
        <v>#DIV/0!</v>
      </c>
      <c r="R23" s="12">
        <v>0</v>
      </c>
      <c r="S23" s="12">
        <v>2.65</v>
      </c>
      <c r="T23" s="15" t="e">
        <f t="shared" si="6"/>
        <v>#DIV/0!</v>
      </c>
      <c r="U23" s="12">
        <f t="shared" si="7"/>
        <v>71.589999999999989</v>
      </c>
      <c r="V23" s="12">
        <f t="shared" si="8"/>
        <v>78.100000000000009</v>
      </c>
      <c r="W23" s="15">
        <f t="shared" si="9"/>
        <v>109.09344880569915</v>
      </c>
      <c r="X23" s="12">
        <v>459.22</v>
      </c>
      <c r="Y23" s="12">
        <v>387.17</v>
      </c>
      <c r="Z23" s="15">
        <f t="shared" si="10"/>
        <v>84.310352336570702</v>
      </c>
      <c r="AA23" s="12">
        <v>0</v>
      </c>
      <c r="AB23" s="12">
        <v>0</v>
      </c>
      <c r="AC23" s="15" t="e">
        <f t="shared" si="11"/>
        <v>#DIV/0!</v>
      </c>
      <c r="AD23" s="12">
        <v>2.35</v>
      </c>
      <c r="AE23" s="12">
        <v>2.2200000000000002</v>
      </c>
      <c r="AF23" s="15">
        <f t="shared" si="12"/>
        <v>94.468085106382986</v>
      </c>
      <c r="AG23" s="12">
        <v>8.0500000000000007</v>
      </c>
      <c r="AH23" s="12">
        <v>3.61</v>
      </c>
      <c r="AI23" s="15">
        <f t="shared" si="13"/>
        <v>44.844720496894404</v>
      </c>
      <c r="AJ23" s="12">
        <v>0.6</v>
      </c>
      <c r="AK23" s="12">
        <v>0</v>
      </c>
      <c r="AL23" s="15">
        <f t="shared" si="14"/>
        <v>0</v>
      </c>
      <c r="AM23" s="12">
        <v>0.6</v>
      </c>
      <c r="AN23" s="12">
        <v>0</v>
      </c>
      <c r="AO23" s="15">
        <f t="shared" si="15"/>
        <v>0</v>
      </c>
      <c r="AP23" s="12">
        <v>51.62</v>
      </c>
      <c r="AQ23" s="12">
        <v>0</v>
      </c>
      <c r="AR23" s="15">
        <f t="shared" si="16"/>
        <v>0</v>
      </c>
      <c r="AS23" s="12">
        <f t="shared" si="17"/>
        <v>594.03000000000009</v>
      </c>
      <c r="AT23" s="12">
        <f t="shared" si="18"/>
        <v>471.10000000000008</v>
      </c>
      <c r="AU23" s="15">
        <f t="shared" si="19"/>
        <v>79.305758968402273</v>
      </c>
    </row>
    <row r="24" spans="1:47" x14ac:dyDescent="0.25">
      <c r="A24" s="12">
        <v>18</v>
      </c>
      <c r="B24" s="13" t="s">
        <v>44</v>
      </c>
      <c r="C24" s="12">
        <v>1</v>
      </c>
      <c r="D24" s="12">
        <v>1</v>
      </c>
      <c r="E24" s="12">
        <v>0</v>
      </c>
      <c r="F24" s="12">
        <v>33.69</v>
      </c>
      <c r="G24" s="12">
        <v>29.83</v>
      </c>
      <c r="H24" s="15">
        <f t="shared" si="0"/>
        <v>88.542594241614722</v>
      </c>
      <c r="I24" s="12">
        <v>24.33</v>
      </c>
      <c r="J24" s="12">
        <v>3.84</v>
      </c>
      <c r="K24" s="15">
        <f t="shared" si="1"/>
        <v>15.782983970406905</v>
      </c>
      <c r="L24" s="12">
        <f t="shared" si="2"/>
        <v>58.019999999999996</v>
      </c>
      <c r="M24" s="12">
        <f t="shared" si="3"/>
        <v>33.67</v>
      </c>
      <c r="N24" s="15">
        <f t="shared" si="4"/>
        <v>58.031713202344029</v>
      </c>
      <c r="O24" s="12">
        <v>0</v>
      </c>
      <c r="P24" s="12">
        <v>0</v>
      </c>
      <c r="Q24" s="15" t="e">
        <f t="shared" si="5"/>
        <v>#DIV/0!</v>
      </c>
      <c r="R24" s="12">
        <v>0.65</v>
      </c>
      <c r="S24" s="12">
        <v>0.08</v>
      </c>
      <c r="T24" s="15">
        <f t="shared" si="6"/>
        <v>12.307692307692307</v>
      </c>
      <c r="U24" s="12">
        <f t="shared" si="7"/>
        <v>58.669999999999995</v>
      </c>
      <c r="V24" s="12">
        <f t="shared" si="8"/>
        <v>33.75</v>
      </c>
      <c r="W24" s="15">
        <f t="shared" si="9"/>
        <v>57.525140617010408</v>
      </c>
      <c r="X24" s="12">
        <v>14.47</v>
      </c>
      <c r="Y24" s="12">
        <v>21.68</v>
      </c>
      <c r="Z24" s="15">
        <f t="shared" si="10"/>
        <v>149.82722874913614</v>
      </c>
      <c r="AA24" s="12">
        <v>0</v>
      </c>
      <c r="AB24" s="12">
        <v>0</v>
      </c>
      <c r="AC24" s="15">
        <f t="shared" si="11"/>
        <v>12.307692307692307</v>
      </c>
      <c r="AD24" s="12">
        <v>0.22</v>
      </c>
      <c r="AE24" s="12">
        <v>0.08</v>
      </c>
      <c r="AF24" s="15">
        <f t="shared" si="12"/>
        <v>36.363636363636367</v>
      </c>
      <c r="AG24" s="12">
        <v>0.89</v>
      </c>
      <c r="AH24" s="12">
        <v>0.04</v>
      </c>
      <c r="AI24" s="15">
        <f t="shared" si="13"/>
        <v>4.4943820224719104</v>
      </c>
      <c r="AJ24" s="12">
        <v>0.22</v>
      </c>
      <c r="AK24" s="12">
        <v>0.1</v>
      </c>
      <c r="AL24" s="15">
        <f t="shared" si="14"/>
        <v>45.45454545454546</v>
      </c>
      <c r="AM24" s="12">
        <v>0.2</v>
      </c>
      <c r="AN24" s="12">
        <v>0</v>
      </c>
      <c r="AO24" s="15">
        <f t="shared" si="15"/>
        <v>0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74.67</v>
      </c>
      <c r="AT24" s="12">
        <f t="shared" si="18"/>
        <v>55.65</v>
      </c>
      <c r="AU24" s="15">
        <f t="shared" si="19"/>
        <v>74.527922860586585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0</v>
      </c>
      <c r="F25" s="12">
        <v>0.04</v>
      </c>
      <c r="G25" s="12">
        <v>0</v>
      </c>
      <c r="H25" s="15">
        <f t="shared" si="0"/>
        <v>0</v>
      </c>
      <c r="I25" s="12">
        <v>6.21</v>
      </c>
      <c r="J25" s="12">
        <v>3.04</v>
      </c>
      <c r="K25" s="15">
        <f t="shared" si="1"/>
        <v>48.953301127214175</v>
      </c>
      <c r="L25" s="12">
        <f t="shared" si="2"/>
        <v>6.25</v>
      </c>
      <c r="M25" s="12">
        <f t="shared" si="3"/>
        <v>3.04</v>
      </c>
      <c r="N25" s="15">
        <f t="shared" si="4"/>
        <v>48.64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6.25</v>
      </c>
      <c r="V25" s="12">
        <f t="shared" si="8"/>
        <v>3.04</v>
      </c>
      <c r="W25" s="15">
        <f t="shared" si="9"/>
        <v>48.64</v>
      </c>
      <c r="X25" s="12">
        <v>117</v>
      </c>
      <c r="Y25" s="12">
        <v>62.24</v>
      </c>
      <c r="Z25" s="15">
        <f t="shared" si="10"/>
        <v>53.196581196581192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123.25</v>
      </c>
      <c r="AT25" s="12">
        <f t="shared" si="18"/>
        <v>65.28</v>
      </c>
      <c r="AU25" s="15">
        <f t="shared" si="19"/>
        <v>52.96551724137931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0</v>
      </c>
      <c r="F27" s="12">
        <v>2.3199999999999998</v>
      </c>
      <c r="G27" s="12">
        <v>2.74</v>
      </c>
      <c r="H27" s="15">
        <f t="shared" si="0"/>
        <v>118.10344827586208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2.3199999999999998</v>
      </c>
      <c r="M27" s="12">
        <f t="shared" si="3"/>
        <v>2.74</v>
      </c>
      <c r="N27" s="15">
        <f t="shared" si="4"/>
        <v>118.10344827586208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2.3199999999999998</v>
      </c>
      <c r="V27" s="12">
        <f t="shared" si="8"/>
        <v>2.74</v>
      </c>
      <c r="W27" s="15">
        <f t="shared" si="9"/>
        <v>118.10344827586208</v>
      </c>
      <c r="X27" s="12">
        <v>0.7</v>
      </c>
      <c r="Y27" s="12">
        <v>0.1</v>
      </c>
      <c r="Z27" s="15">
        <f t="shared" si="10"/>
        <v>14.285714285714288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0.68</v>
      </c>
      <c r="AH27" s="12">
        <v>0.48</v>
      </c>
      <c r="AI27" s="15">
        <f t="shared" si="13"/>
        <v>70.588235294117638</v>
      </c>
      <c r="AJ27" s="12">
        <v>0.1</v>
      </c>
      <c r="AK27" s="12">
        <v>0</v>
      </c>
      <c r="AL27" s="15">
        <f t="shared" si="14"/>
        <v>0</v>
      </c>
      <c r="AM27" s="12">
        <v>0.1</v>
      </c>
      <c r="AN27" s="12">
        <v>0</v>
      </c>
      <c r="AO27" s="15">
        <f t="shared" si="15"/>
        <v>0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3.9</v>
      </c>
      <c r="AT27" s="12">
        <f t="shared" si="18"/>
        <v>3.3200000000000003</v>
      </c>
      <c r="AU27" s="15">
        <f t="shared" si="19"/>
        <v>85.128205128205138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5</v>
      </c>
      <c r="E28" s="12">
        <v>4</v>
      </c>
      <c r="F28" s="12">
        <v>12.08</v>
      </c>
      <c r="G28" s="12">
        <v>10.25</v>
      </c>
      <c r="H28" s="15">
        <f t="shared" si="0"/>
        <v>84.850993377483448</v>
      </c>
      <c r="I28" s="12">
        <v>173.65</v>
      </c>
      <c r="J28" s="12">
        <v>186.04</v>
      </c>
      <c r="K28" s="15">
        <f t="shared" si="1"/>
        <v>107.13504175064786</v>
      </c>
      <c r="L28" s="12">
        <f t="shared" si="2"/>
        <v>185.73000000000002</v>
      </c>
      <c r="M28" s="12">
        <f t="shared" si="3"/>
        <v>196.29</v>
      </c>
      <c r="N28" s="15">
        <f t="shared" si="4"/>
        <v>105.68567275076724</v>
      </c>
      <c r="O28" s="12">
        <v>0</v>
      </c>
      <c r="P28" s="12">
        <v>0</v>
      </c>
      <c r="Q28" s="15" t="e">
        <f t="shared" si="5"/>
        <v>#DIV/0!</v>
      </c>
      <c r="R28" s="12">
        <v>0.6</v>
      </c>
      <c r="S28" s="12">
        <v>0</v>
      </c>
      <c r="T28" s="15">
        <f t="shared" si="6"/>
        <v>0</v>
      </c>
      <c r="U28" s="12">
        <f t="shared" si="7"/>
        <v>186.33</v>
      </c>
      <c r="V28" s="12">
        <f t="shared" si="8"/>
        <v>196.29</v>
      </c>
      <c r="W28" s="15">
        <f t="shared" si="9"/>
        <v>105.34535501529543</v>
      </c>
      <c r="X28" s="12">
        <v>1.61</v>
      </c>
      <c r="Y28" s="12">
        <v>12.83</v>
      </c>
      <c r="Z28" s="15">
        <f t="shared" si="10"/>
        <v>796.89440993788821</v>
      </c>
      <c r="AA28" s="12">
        <v>0</v>
      </c>
      <c r="AB28" s="12">
        <v>0</v>
      </c>
      <c r="AC28" s="15">
        <f t="shared" si="11"/>
        <v>0</v>
      </c>
      <c r="AD28" s="12">
        <v>0</v>
      </c>
      <c r="AE28" s="12">
        <v>0</v>
      </c>
      <c r="AF28" s="15" t="e">
        <f t="shared" si="12"/>
        <v>#DIV/0!</v>
      </c>
      <c r="AG28" s="12">
        <v>0.2</v>
      </c>
      <c r="AH28" s="12">
        <v>0</v>
      </c>
      <c r="AI28" s="15">
        <f t="shared" si="13"/>
        <v>0</v>
      </c>
      <c r="AJ28" s="12">
        <v>0.1</v>
      </c>
      <c r="AK28" s="12">
        <v>0</v>
      </c>
      <c r="AL28" s="15">
        <f t="shared" si="14"/>
        <v>0</v>
      </c>
      <c r="AM28" s="12">
        <v>0.1</v>
      </c>
      <c r="AN28" s="12">
        <v>0</v>
      </c>
      <c r="AO28" s="15">
        <f t="shared" si="15"/>
        <v>0</v>
      </c>
      <c r="AP28" s="12">
        <v>1</v>
      </c>
      <c r="AQ28" s="12">
        <v>0.06</v>
      </c>
      <c r="AR28" s="15">
        <f t="shared" si="16"/>
        <v>6</v>
      </c>
      <c r="AS28" s="12">
        <f t="shared" si="17"/>
        <v>189.34</v>
      </c>
      <c r="AT28" s="12">
        <f t="shared" si="18"/>
        <v>209.18</v>
      </c>
      <c r="AU28" s="15">
        <f t="shared" si="19"/>
        <v>110.47850427801838</v>
      </c>
    </row>
    <row r="29" spans="1:47" x14ac:dyDescent="0.25">
      <c r="A29" s="12">
        <v>23</v>
      </c>
      <c r="B29" s="13" t="s">
        <v>49</v>
      </c>
      <c r="C29" s="12">
        <v>4</v>
      </c>
      <c r="D29" s="12">
        <v>21</v>
      </c>
      <c r="E29" s="12">
        <v>5</v>
      </c>
      <c r="F29" s="12">
        <v>481.55</v>
      </c>
      <c r="G29" s="12">
        <v>272.62</v>
      </c>
      <c r="H29" s="15">
        <f t="shared" si="0"/>
        <v>56.613020454781434</v>
      </c>
      <c r="I29" s="12">
        <v>0</v>
      </c>
      <c r="J29" s="12">
        <v>0</v>
      </c>
      <c r="K29" s="15" t="e">
        <f t="shared" si="1"/>
        <v>#DIV/0!</v>
      </c>
      <c r="L29" s="12">
        <f t="shared" si="2"/>
        <v>481.55</v>
      </c>
      <c r="M29" s="12">
        <f t="shared" si="3"/>
        <v>272.62</v>
      </c>
      <c r="N29" s="15">
        <f t="shared" si="4"/>
        <v>56.613020454781434</v>
      </c>
      <c r="O29" s="12">
        <v>0</v>
      </c>
      <c r="P29" s="12">
        <v>0</v>
      </c>
      <c r="Q29" s="15" t="e">
        <f t="shared" si="5"/>
        <v>#DIV/0!</v>
      </c>
      <c r="R29" s="12">
        <v>1.89</v>
      </c>
      <c r="S29" s="12">
        <v>0</v>
      </c>
      <c r="T29" s="15">
        <f t="shared" si="6"/>
        <v>0</v>
      </c>
      <c r="U29" s="12">
        <f t="shared" si="7"/>
        <v>483.44</v>
      </c>
      <c r="V29" s="12">
        <f t="shared" si="8"/>
        <v>272.62</v>
      </c>
      <c r="W29" s="15">
        <f t="shared" si="9"/>
        <v>56.391692867780904</v>
      </c>
      <c r="X29" s="12">
        <v>86.4</v>
      </c>
      <c r="Y29" s="12">
        <v>56.36</v>
      </c>
      <c r="Z29" s="15">
        <f t="shared" si="10"/>
        <v>65.231481481481481</v>
      </c>
      <c r="AA29" s="12">
        <v>0</v>
      </c>
      <c r="AB29" s="12">
        <v>0</v>
      </c>
      <c r="AC29" s="15">
        <f t="shared" si="11"/>
        <v>0</v>
      </c>
      <c r="AD29" s="12">
        <v>0.22</v>
      </c>
      <c r="AE29" s="12">
        <v>0.09</v>
      </c>
      <c r="AF29" s="15">
        <f t="shared" si="12"/>
        <v>40.909090909090907</v>
      </c>
      <c r="AG29" s="12">
        <v>1.45</v>
      </c>
      <c r="AH29" s="12">
        <v>2.09</v>
      </c>
      <c r="AI29" s="15">
        <f t="shared" si="13"/>
        <v>144.13793103448276</v>
      </c>
      <c r="AJ29" s="12">
        <v>0.5</v>
      </c>
      <c r="AK29" s="12">
        <v>0</v>
      </c>
      <c r="AL29" s="15">
        <f t="shared" si="14"/>
        <v>0</v>
      </c>
      <c r="AM29" s="12">
        <v>0.5</v>
      </c>
      <c r="AN29" s="12">
        <v>0</v>
      </c>
      <c r="AO29" s="15">
        <f t="shared" si="15"/>
        <v>0</v>
      </c>
      <c r="AP29" s="12">
        <v>0.09</v>
      </c>
      <c r="AQ29" s="12">
        <v>0</v>
      </c>
      <c r="AR29" s="15">
        <f t="shared" si="16"/>
        <v>0</v>
      </c>
      <c r="AS29" s="12">
        <f t="shared" si="17"/>
        <v>572.60000000000014</v>
      </c>
      <c r="AT29" s="12">
        <f t="shared" si="18"/>
        <v>331.15999999999997</v>
      </c>
      <c r="AU29" s="15">
        <f t="shared" si="19"/>
        <v>57.834439399231549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296.33999999999997</v>
      </c>
      <c r="J31" s="12">
        <v>248.5</v>
      </c>
      <c r="K31" s="15">
        <f t="shared" si="1"/>
        <v>83.856381183775397</v>
      </c>
      <c r="L31" s="12">
        <f t="shared" si="2"/>
        <v>296.33999999999997</v>
      </c>
      <c r="M31" s="12">
        <f t="shared" si="3"/>
        <v>248.5</v>
      </c>
      <c r="N31" s="15">
        <f t="shared" si="4"/>
        <v>83.856381183775397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296.33999999999997</v>
      </c>
      <c r="V31" s="12">
        <f t="shared" si="8"/>
        <v>248.5</v>
      </c>
      <c r="W31" s="15">
        <f t="shared" si="9"/>
        <v>83.856381183775397</v>
      </c>
      <c r="X31" s="12">
        <v>1.48</v>
      </c>
      <c r="Y31" s="12">
        <v>0.19</v>
      </c>
      <c r="Z31" s="15">
        <f t="shared" si="10"/>
        <v>12.837837837837837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17.72</v>
      </c>
      <c r="AH31" s="12">
        <v>4.18</v>
      </c>
      <c r="AI31" s="15">
        <f t="shared" si="13"/>
        <v>23.589164785553045</v>
      </c>
      <c r="AJ31" s="12">
        <v>1.93</v>
      </c>
      <c r="AK31" s="12">
        <v>1.58</v>
      </c>
      <c r="AL31" s="15">
        <f t="shared" si="14"/>
        <v>81.865284974093271</v>
      </c>
      <c r="AM31" s="12">
        <v>1.93</v>
      </c>
      <c r="AN31" s="12">
        <v>0</v>
      </c>
      <c r="AO31" s="15">
        <f t="shared" si="15"/>
        <v>0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319.39999999999998</v>
      </c>
      <c r="AT31" s="12">
        <f t="shared" si="18"/>
        <v>254.45000000000002</v>
      </c>
      <c r="AU31" s="15">
        <f t="shared" si="19"/>
        <v>79.664996869129638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7</v>
      </c>
      <c r="E32" s="12">
        <v>3</v>
      </c>
      <c r="F32" s="12">
        <v>65.069999999999993</v>
      </c>
      <c r="G32" s="12">
        <v>112.43</v>
      </c>
      <c r="H32" s="15">
        <f t="shared" si="0"/>
        <v>172.78315660058402</v>
      </c>
      <c r="I32" s="12">
        <v>102.16</v>
      </c>
      <c r="J32" s="12">
        <v>9.4700000000000006</v>
      </c>
      <c r="K32" s="15">
        <f t="shared" si="1"/>
        <v>9.2697729052466737</v>
      </c>
      <c r="L32" s="12">
        <f t="shared" si="2"/>
        <v>167.23</v>
      </c>
      <c r="M32" s="12">
        <f t="shared" si="3"/>
        <v>121.9</v>
      </c>
      <c r="N32" s="15">
        <f t="shared" si="4"/>
        <v>72.893619565867368</v>
      </c>
      <c r="O32" s="12">
        <v>0</v>
      </c>
      <c r="P32" s="12">
        <v>0.1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167.23</v>
      </c>
      <c r="V32" s="12">
        <f t="shared" si="8"/>
        <v>122</v>
      </c>
      <c r="W32" s="15">
        <f t="shared" si="9"/>
        <v>72.953417449022311</v>
      </c>
      <c r="X32" s="12">
        <v>213.6</v>
      </c>
      <c r="Y32" s="12">
        <v>9.84</v>
      </c>
      <c r="Z32" s="15">
        <f t="shared" si="10"/>
        <v>4.606741573033708</v>
      </c>
      <c r="AA32" s="12">
        <v>0</v>
      </c>
      <c r="AB32" s="12">
        <v>0</v>
      </c>
      <c r="AC32" s="15" t="e">
        <f t="shared" si="11"/>
        <v>#DIV/0!</v>
      </c>
      <c r="AD32" s="12">
        <v>0.01</v>
      </c>
      <c r="AE32" s="12">
        <v>0.04</v>
      </c>
      <c r="AF32" s="15">
        <f t="shared" si="12"/>
        <v>400</v>
      </c>
      <c r="AG32" s="12">
        <v>2.6</v>
      </c>
      <c r="AH32" s="12">
        <v>1.39</v>
      </c>
      <c r="AI32" s="15">
        <f t="shared" si="13"/>
        <v>53.46153846153846</v>
      </c>
      <c r="AJ32" s="12">
        <v>0.5</v>
      </c>
      <c r="AK32" s="12">
        <v>0</v>
      </c>
      <c r="AL32" s="15">
        <f t="shared" si="14"/>
        <v>0</v>
      </c>
      <c r="AM32" s="12">
        <v>0.5</v>
      </c>
      <c r="AN32" s="12">
        <v>0</v>
      </c>
      <c r="AO32" s="15">
        <f t="shared" si="15"/>
        <v>0</v>
      </c>
      <c r="AP32" s="12">
        <v>0.08</v>
      </c>
      <c r="AQ32" s="12">
        <v>0</v>
      </c>
      <c r="AR32" s="15">
        <f t="shared" si="16"/>
        <v>0</v>
      </c>
      <c r="AS32" s="12">
        <f t="shared" si="17"/>
        <v>384.52</v>
      </c>
      <c r="AT32" s="12">
        <f t="shared" si="18"/>
        <v>133.26999999999998</v>
      </c>
      <c r="AU32" s="15">
        <f t="shared" si="19"/>
        <v>34.658795381254549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3</v>
      </c>
      <c r="D34" s="12">
        <v>2</v>
      </c>
      <c r="E34" s="12">
        <v>4</v>
      </c>
      <c r="F34" s="12">
        <v>32.270000000000003</v>
      </c>
      <c r="G34" s="12">
        <v>88.35</v>
      </c>
      <c r="H34" s="15">
        <f t="shared" si="0"/>
        <v>273.78370003098848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32.270000000000003</v>
      </c>
      <c r="M34" s="12">
        <f t="shared" si="3"/>
        <v>88.35</v>
      </c>
      <c r="N34" s="15">
        <f t="shared" si="4"/>
        <v>273.78370003098848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0.02</v>
      </c>
      <c r="T34" s="15" t="e">
        <f t="shared" si="6"/>
        <v>#DIV/0!</v>
      </c>
      <c r="U34" s="12">
        <f t="shared" si="7"/>
        <v>32.270000000000003</v>
      </c>
      <c r="V34" s="12">
        <f t="shared" si="8"/>
        <v>88.36999999999999</v>
      </c>
      <c r="W34" s="15">
        <f t="shared" si="9"/>
        <v>273.84567709947316</v>
      </c>
      <c r="X34" s="12">
        <v>0</v>
      </c>
      <c r="Y34" s="12">
        <v>6.16</v>
      </c>
      <c r="Z34" s="15" t="e">
        <f t="shared" si="10"/>
        <v>#DIV/0!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32.270000000000003</v>
      </c>
      <c r="AT34" s="12">
        <f t="shared" si="18"/>
        <v>94.529999999999987</v>
      </c>
      <c r="AU34" s="15">
        <f t="shared" si="19"/>
        <v>292.9346141927486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4</v>
      </c>
      <c r="F36" s="12">
        <v>373.98</v>
      </c>
      <c r="G36" s="12">
        <v>309.06</v>
      </c>
      <c r="H36" s="15">
        <f t="shared" si="0"/>
        <v>82.640782929568417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373.98</v>
      </c>
      <c r="M36" s="12">
        <f t="shared" si="3"/>
        <v>309.06</v>
      </c>
      <c r="N36" s="15">
        <f t="shared" si="4"/>
        <v>82.640782929568417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373.98</v>
      </c>
      <c r="V36" s="12">
        <f t="shared" si="8"/>
        <v>309.06</v>
      </c>
      <c r="W36" s="15">
        <f t="shared" si="9"/>
        <v>82.640782929568417</v>
      </c>
      <c r="X36" s="12">
        <v>33.56</v>
      </c>
      <c r="Y36" s="12">
        <v>8</v>
      </c>
      <c r="Z36" s="15">
        <f t="shared" si="10"/>
        <v>23.837902264600714</v>
      </c>
      <c r="AA36" s="12">
        <v>0</v>
      </c>
      <c r="AB36" s="12">
        <v>0</v>
      </c>
      <c r="AC36" s="15" t="e">
        <f t="shared" si="11"/>
        <v>#DIV/0!</v>
      </c>
      <c r="AD36" s="12">
        <v>7.0000000000000007E-2</v>
      </c>
      <c r="AE36" s="12">
        <v>0</v>
      </c>
      <c r="AF36" s="15">
        <f t="shared" si="12"/>
        <v>0</v>
      </c>
      <c r="AG36" s="12">
        <v>0.04</v>
      </c>
      <c r="AH36" s="12">
        <v>2.94</v>
      </c>
      <c r="AI36" s="15">
        <f t="shared" si="13"/>
        <v>7350</v>
      </c>
      <c r="AJ36" s="12">
        <v>0.1</v>
      </c>
      <c r="AK36" s="12">
        <v>0.78</v>
      </c>
      <c r="AL36" s="15">
        <f t="shared" si="14"/>
        <v>780</v>
      </c>
      <c r="AM36" s="12">
        <v>0.1</v>
      </c>
      <c r="AN36" s="12">
        <v>0</v>
      </c>
      <c r="AO36" s="15">
        <f t="shared" si="15"/>
        <v>0</v>
      </c>
      <c r="AP36" s="12">
        <v>0.09</v>
      </c>
      <c r="AQ36" s="12">
        <v>0</v>
      </c>
      <c r="AR36" s="15">
        <f t="shared" si="16"/>
        <v>0</v>
      </c>
      <c r="AS36" s="12">
        <f t="shared" si="17"/>
        <v>407.94000000000005</v>
      </c>
      <c r="AT36" s="12">
        <f t="shared" si="18"/>
        <v>320.77999999999997</v>
      </c>
      <c r="AU36" s="15">
        <f t="shared" si="19"/>
        <v>78.634112859734259</v>
      </c>
    </row>
    <row r="37" spans="1:47" x14ac:dyDescent="0.25">
      <c r="A37" s="12">
        <v>31</v>
      </c>
      <c r="B37" s="13" t="s">
        <v>57</v>
      </c>
      <c r="C37" s="12">
        <v>2</v>
      </c>
      <c r="D37" s="12">
        <v>7</v>
      </c>
      <c r="E37" s="12">
        <v>5</v>
      </c>
      <c r="F37" s="12">
        <v>8.73</v>
      </c>
      <c r="G37" s="12">
        <v>12.2</v>
      </c>
      <c r="H37" s="15">
        <f t="shared" si="0"/>
        <v>139.7479954180985</v>
      </c>
      <c r="I37" s="12">
        <v>181.9</v>
      </c>
      <c r="J37" s="12">
        <v>168.04</v>
      </c>
      <c r="K37" s="15">
        <f t="shared" si="1"/>
        <v>92.380428807036836</v>
      </c>
      <c r="L37" s="12">
        <f t="shared" si="2"/>
        <v>190.63</v>
      </c>
      <c r="M37" s="12">
        <f t="shared" si="3"/>
        <v>180.23999999999998</v>
      </c>
      <c r="N37" s="15">
        <f t="shared" si="4"/>
        <v>94.549651156690956</v>
      </c>
      <c r="O37" s="12">
        <v>0</v>
      </c>
      <c r="P37" s="12">
        <v>0</v>
      </c>
      <c r="Q37" s="15" t="e">
        <f t="shared" si="5"/>
        <v>#DIV/0!</v>
      </c>
      <c r="R37" s="12">
        <v>12.87</v>
      </c>
      <c r="S37" s="12">
        <v>16.68</v>
      </c>
      <c r="T37" s="15">
        <f t="shared" si="6"/>
        <v>129.60372960372962</v>
      </c>
      <c r="U37" s="12">
        <f t="shared" si="7"/>
        <v>203.5</v>
      </c>
      <c r="V37" s="12">
        <f t="shared" si="8"/>
        <v>196.92</v>
      </c>
      <c r="W37" s="15">
        <f t="shared" si="9"/>
        <v>96.766584766584756</v>
      </c>
      <c r="X37" s="12">
        <v>328.6</v>
      </c>
      <c r="Y37" s="12">
        <v>244.64</v>
      </c>
      <c r="Z37" s="15">
        <f t="shared" si="10"/>
        <v>74.449178332318922</v>
      </c>
      <c r="AA37" s="12">
        <v>0</v>
      </c>
      <c r="AB37" s="12">
        <v>0</v>
      </c>
      <c r="AC37" s="15">
        <f t="shared" si="11"/>
        <v>129.60372960372962</v>
      </c>
      <c r="AD37" s="12">
        <v>0.14000000000000001</v>
      </c>
      <c r="AE37" s="12">
        <v>0.13</v>
      </c>
      <c r="AF37" s="15">
        <f t="shared" si="12"/>
        <v>92.857142857142847</v>
      </c>
      <c r="AG37" s="12">
        <v>8.76</v>
      </c>
      <c r="AH37" s="12">
        <v>3.88</v>
      </c>
      <c r="AI37" s="15">
        <f t="shared" si="13"/>
        <v>44.292237442922371</v>
      </c>
      <c r="AJ37" s="12">
        <v>0.4</v>
      </c>
      <c r="AK37" s="12">
        <v>0</v>
      </c>
      <c r="AL37" s="15">
        <f t="shared" si="14"/>
        <v>0</v>
      </c>
      <c r="AM37" s="12">
        <v>0.4</v>
      </c>
      <c r="AN37" s="12">
        <v>0</v>
      </c>
      <c r="AO37" s="15">
        <f t="shared" si="15"/>
        <v>0</v>
      </c>
      <c r="AP37" s="12">
        <v>2.88</v>
      </c>
      <c r="AQ37" s="12">
        <v>0.01</v>
      </c>
      <c r="AR37" s="15">
        <f t="shared" si="16"/>
        <v>0.34722222222222227</v>
      </c>
      <c r="AS37" s="12">
        <f t="shared" si="17"/>
        <v>544.67999999999995</v>
      </c>
      <c r="AT37" s="12">
        <f t="shared" si="18"/>
        <v>445.57999999999993</v>
      </c>
      <c r="AU37" s="15">
        <f t="shared" si="19"/>
        <v>81.805830946610854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1</v>
      </c>
      <c r="E39" s="12">
        <v>0</v>
      </c>
      <c r="F39" s="12">
        <v>0</v>
      </c>
      <c r="G39" s="12">
        <v>0.78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0.78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0.78</v>
      </c>
      <c r="W39" s="15" t="e">
        <f t="shared" ref="W39:W70" si="29">(V39/U39)*100</f>
        <v>#DIV/0!</v>
      </c>
      <c r="X39" s="12">
        <v>0</v>
      </c>
      <c r="Y39" s="12">
        <v>1.1200000000000001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2.77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4.67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6</v>
      </c>
      <c r="D40" s="12">
        <v>12</v>
      </c>
      <c r="E40" s="12">
        <v>1</v>
      </c>
      <c r="F40" s="12">
        <v>76.42</v>
      </c>
      <c r="G40" s="12">
        <v>42.31</v>
      </c>
      <c r="H40" s="15">
        <f t="shared" si="20"/>
        <v>55.365087673383925</v>
      </c>
      <c r="I40" s="12">
        <v>139.33000000000001</v>
      </c>
      <c r="J40" s="12">
        <v>164.28</v>
      </c>
      <c r="K40" s="15">
        <f t="shared" si="21"/>
        <v>117.90712696475991</v>
      </c>
      <c r="L40" s="12">
        <f t="shared" si="22"/>
        <v>215.75</v>
      </c>
      <c r="M40" s="12">
        <f t="shared" si="23"/>
        <v>206.59</v>
      </c>
      <c r="N40" s="15">
        <f t="shared" si="24"/>
        <v>95.754345307068363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215.75</v>
      </c>
      <c r="V40" s="12">
        <f t="shared" si="28"/>
        <v>206.59</v>
      </c>
      <c r="W40" s="15">
        <f t="shared" si="29"/>
        <v>95.754345307068363</v>
      </c>
      <c r="X40" s="12">
        <v>564.88</v>
      </c>
      <c r="Y40" s="12">
        <v>329.05</v>
      </c>
      <c r="Z40" s="15">
        <f t="shared" si="30"/>
        <v>58.251310012746075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5.13</v>
      </c>
      <c r="AH40" s="12">
        <v>4.66</v>
      </c>
      <c r="AI40" s="15">
        <f t="shared" si="33"/>
        <v>90.838206627680322</v>
      </c>
      <c r="AJ40" s="12">
        <v>0.5</v>
      </c>
      <c r="AK40" s="12">
        <v>0</v>
      </c>
      <c r="AL40" s="15">
        <f t="shared" si="34"/>
        <v>0</v>
      </c>
      <c r="AM40" s="12">
        <v>0.5</v>
      </c>
      <c r="AN40" s="12">
        <v>0</v>
      </c>
      <c r="AO40" s="15">
        <f t="shared" si="35"/>
        <v>0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786.76</v>
      </c>
      <c r="AT40" s="12">
        <f t="shared" si="38"/>
        <v>540.29999999999995</v>
      </c>
      <c r="AU40" s="15">
        <f t="shared" si="39"/>
        <v>68.674055620519596</v>
      </c>
    </row>
    <row r="41" spans="1:47" x14ac:dyDescent="0.25">
      <c r="A41" s="12">
        <v>35</v>
      </c>
      <c r="B41" s="13" t="s">
        <v>61</v>
      </c>
      <c r="C41" s="12">
        <v>4</v>
      </c>
      <c r="D41" s="12">
        <v>11</v>
      </c>
      <c r="E41" s="12">
        <v>5</v>
      </c>
      <c r="F41" s="12">
        <v>0</v>
      </c>
      <c r="G41" s="12">
        <v>0</v>
      </c>
      <c r="H41" s="15" t="e">
        <f t="shared" si="20"/>
        <v>#DIV/0!</v>
      </c>
      <c r="I41" s="12">
        <v>43.17</v>
      </c>
      <c r="J41" s="12">
        <v>29.25</v>
      </c>
      <c r="K41" s="15">
        <f t="shared" si="21"/>
        <v>67.755385684503125</v>
      </c>
      <c r="L41" s="12">
        <f t="shared" si="22"/>
        <v>43.17</v>
      </c>
      <c r="M41" s="12">
        <f t="shared" si="23"/>
        <v>29.25</v>
      </c>
      <c r="N41" s="15">
        <f t="shared" si="24"/>
        <v>67.755385684503125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43.17</v>
      </c>
      <c r="V41" s="12">
        <f t="shared" si="28"/>
        <v>29.25</v>
      </c>
      <c r="W41" s="15">
        <f t="shared" si="29"/>
        <v>67.755385684503125</v>
      </c>
      <c r="X41" s="12">
        <v>145.72</v>
      </c>
      <c r="Y41" s="12">
        <v>87.66</v>
      </c>
      <c r="Z41" s="15">
        <f t="shared" si="30"/>
        <v>60.156464452374415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13.08</v>
      </c>
      <c r="AH41" s="12">
        <v>7.02</v>
      </c>
      <c r="AI41" s="15">
        <f t="shared" si="33"/>
        <v>53.669724770642205</v>
      </c>
      <c r="AJ41" s="12">
        <v>0.6</v>
      </c>
      <c r="AK41" s="12">
        <v>0</v>
      </c>
      <c r="AL41" s="15">
        <f t="shared" si="34"/>
        <v>0</v>
      </c>
      <c r="AM41" s="12">
        <v>0.6</v>
      </c>
      <c r="AN41" s="12">
        <v>0</v>
      </c>
      <c r="AO41" s="15">
        <f t="shared" si="35"/>
        <v>0</v>
      </c>
      <c r="AP41" s="12">
        <v>3106.84</v>
      </c>
      <c r="AQ41" s="12">
        <v>96.67</v>
      </c>
      <c r="AR41" s="15">
        <f t="shared" si="36"/>
        <v>3.1115216747563439</v>
      </c>
      <c r="AS41" s="12">
        <f t="shared" si="37"/>
        <v>3310.01</v>
      </c>
      <c r="AT41" s="12">
        <f t="shared" si="38"/>
        <v>220.6</v>
      </c>
      <c r="AU41" s="15">
        <f t="shared" si="39"/>
        <v>6.6646324331346429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2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1.81</v>
      </c>
      <c r="K43" s="15" t="e">
        <f t="shared" si="21"/>
        <v>#DIV/0!</v>
      </c>
      <c r="L43" s="12">
        <f t="shared" si="22"/>
        <v>0</v>
      </c>
      <c r="M43" s="12">
        <f t="shared" si="23"/>
        <v>1.81</v>
      </c>
      <c r="N43" s="15" t="e">
        <f t="shared" si="24"/>
        <v>#DIV/0!</v>
      </c>
      <c r="O43" s="12">
        <v>0</v>
      </c>
      <c r="P43" s="12">
        <v>0.01</v>
      </c>
      <c r="Q43" s="15" t="e">
        <f t="shared" si="25"/>
        <v>#DIV/0!</v>
      </c>
      <c r="R43" s="12">
        <v>0</v>
      </c>
      <c r="S43" s="12">
        <v>0.48</v>
      </c>
      <c r="T43" s="15" t="e">
        <f t="shared" si="26"/>
        <v>#DIV/0!</v>
      </c>
      <c r="U43" s="12">
        <f t="shared" si="27"/>
        <v>0</v>
      </c>
      <c r="V43" s="12">
        <f t="shared" si="28"/>
        <v>2.2999999999999998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29.75</v>
      </c>
      <c r="AR43" s="15" t="e">
        <f t="shared" si="36"/>
        <v>#DIV/0!</v>
      </c>
      <c r="AS43" s="12">
        <f t="shared" si="37"/>
        <v>0</v>
      </c>
      <c r="AT43" s="12">
        <f t="shared" si="38"/>
        <v>32.049999999999997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0.04</v>
      </c>
      <c r="K44" s="15" t="e">
        <f t="shared" si="21"/>
        <v>#DIV/0!</v>
      </c>
      <c r="L44" s="12">
        <f t="shared" si="22"/>
        <v>0</v>
      </c>
      <c r="M44" s="12">
        <f t="shared" si="23"/>
        <v>0.04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0.04</v>
      </c>
      <c r="W44" s="15" t="e">
        <f t="shared" si="29"/>
        <v>#DIV/0!</v>
      </c>
      <c r="X44" s="12">
        <v>0</v>
      </c>
      <c r="Y44" s="12">
        <v>0.19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0.54</v>
      </c>
      <c r="AR44" s="15" t="e">
        <f t="shared" si="36"/>
        <v>#DIV/0!</v>
      </c>
      <c r="AS44" s="12">
        <f t="shared" si="37"/>
        <v>0</v>
      </c>
      <c r="AT44" s="12">
        <f t="shared" si="38"/>
        <v>0.77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1</v>
      </c>
      <c r="F45" s="12">
        <v>0.05</v>
      </c>
      <c r="G45" s="12">
        <v>0</v>
      </c>
      <c r="H45" s="15">
        <f t="shared" si="20"/>
        <v>0</v>
      </c>
      <c r="I45" s="12">
        <v>42.38</v>
      </c>
      <c r="J45" s="12">
        <v>40.85</v>
      </c>
      <c r="K45" s="15">
        <f t="shared" si="21"/>
        <v>96.389806512505899</v>
      </c>
      <c r="L45" s="12">
        <f t="shared" si="22"/>
        <v>42.43</v>
      </c>
      <c r="M45" s="12">
        <f t="shared" si="23"/>
        <v>40.85</v>
      </c>
      <c r="N45" s="15">
        <f t="shared" si="24"/>
        <v>96.276219655903844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42.43</v>
      </c>
      <c r="V45" s="12">
        <f t="shared" si="28"/>
        <v>40.85</v>
      </c>
      <c r="W45" s="15">
        <f t="shared" si="29"/>
        <v>96.276219655903844</v>
      </c>
      <c r="X45" s="12">
        <v>31.02</v>
      </c>
      <c r="Y45" s="12">
        <v>12.75</v>
      </c>
      <c r="Z45" s="15">
        <f t="shared" si="30"/>
        <v>41.102514506769829</v>
      </c>
      <c r="AA45" s="12">
        <v>0</v>
      </c>
      <c r="AB45" s="12">
        <v>0</v>
      </c>
      <c r="AC45" s="15" t="e">
        <f t="shared" si="31"/>
        <v>#DIV/0!</v>
      </c>
      <c r="AD45" s="12">
        <v>0.19</v>
      </c>
      <c r="AE45" s="12">
        <v>0</v>
      </c>
      <c r="AF45" s="15">
        <f t="shared" si="32"/>
        <v>0</v>
      </c>
      <c r="AG45" s="12">
        <v>0.31</v>
      </c>
      <c r="AH45" s="12">
        <v>0.31</v>
      </c>
      <c r="AI45" s="15">
        <f t="shared" si="33"/>
        <v>100</v>
      </c>
      <c r="AJ45" s="12">
        <v>0.2</v>
      </c>
      <c r="AK45" s="12">
        <v>0</v>
      </c>
      <c r="AL45" s="15">
        <f t="shared" si="34"/>
        <v>0</v>
      </c>
      <c r="AM45" s="12">
        <v>0.2</v>
      </c>
      <c r="AN45" s="12">
        <v>0</v>
      </c>
      <c r="AO45" s="15">
        <f t="shared" si="35"/>
        <v>0</v>
      </c>
      <c r="AP45" s="12">
        <v>53.17</v>
      </c>
      <c r="AQ45" s="12">
        <v>2.81</v>
      </c>
      <c r="AR45" s="15">
        <f t="shared" si="36"/>
        <v>5.284935113785969</v>
      </c>
      <c r="AS45" s="12">
        <f t="shared" si="37"/>
        <v>127.52000000000001</v>
      </c>
      <c r="AT45" s="12">
        <f t="shared" si="38"/>
        <v>56.720000000000006</v>
      </c>
      <c r="AU45" s="15">
        <f t="shared" si="39"/>
        <v>44.479297365119194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3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30.21</v>
      </c>
      <c r="K46" s="15" t="e">
        <f t="shared" si="21"/>
        <v>#DIV/0!</v>
      </c>
      <c r="L46" s="12">
        <f t="shared" si="22"/>
        <v>0</v>
      </c>
      <c r="M46" s="12">
        <f t="shared" si="23"/>
        <v>30.21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30.21</v>
      </c>
      <c r="W46" s="15" t="e">
        <f t="shared" si="29"/>
        <v>#DIV/0!</v>
      </c>
      <c r="X46" s="12">
        <v>0</v>
      </c>
      <c r="Y46" s="12">
        <v>2.15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0.75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6.15</v>
      </c>
      <c r="AR46" s="15" t="e">
        <f t="shared" si="36"/>
        <v>#DIV/0!</v>
      </c>
      <c r="AS46" s="12">
        <f t="shared" si="37"/>
        <v>0</v>
      </c>
      <c r="AT46" s="12">
        <f t="shared" si="38"/>
        <v>39.26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</v>
      </c>
      <c r="D49" s="12">
        <v>8</v>
      </c>
      <c r="E49" s="12">
        <v>13</v>
      </c>
      <c r="F49" s="12">
        <v>129.18</v>
      </c>
      <c r="G49" s="12">
        <v>295.77999999999997</v>
      </c>
      <c r="H49" s="15">
        <f t="shared" si="20"/>
        <v>228.96733240439696</v>
      </c>
      <c r="I49" s="12">
        <v>7.81</v>
      </c>
      <c r="J49" s="12">
        <v>8.5399999999999991</v>
      </c>
      <c r="K49" s="15">
        <f t="shared" si="21"/>
        <v>109.34699103713189</v>
      </c>
      <c r="L49" s="12">
        <f t="shared" si="22"/>
        <v>136.99</v>
      </c>
      <c r="M49" s="12">
        <f t="shared" si="23"/>
        <v>304.32</v>
      </c>
      <c r="N49" s="15">
        <f t="shared" si="24"/>
        <v>222.14760201474556</v>
      </c>
      <c r="O49" s="12">
        <v>0</v>
      </c>
      <c r="P49" s="12">
        <v>24.48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136.99</v>
      </c>
      <c r="V49" s="12">
        <f t="shared" si="28"/>
        <v>328.8</v>
      </c>
      <c r="W49" s="15">
        <f t="shared" si="29"/>
        <v>240.01751952697273</v>
      </c>
      <c r="X49" s="12">
        <v>0</v>
      </c>
      <c r="Y49" s="12">
        <v>0.24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3.25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136.99</v>
      </c>
      <c r="AT49" s="12">
        <f t="shared" si="38"/>
        <v>332.29</v>
      </c>
      <c r="AU49" s="15">
        <f t="shared" si="39"/>
        <v>242.56515074093002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100</v>
      </c>
      <c r="D56" s="14">
        <f>SUM(D4:D55)</f>
        <v>233</v>
      </c>
      <c r="E56" s="14">
        <f>SUM(E4:E55)</f>
        <v>196</v>
      </c>
      <c r="F56" s="14">
        <f>SUM(F4:F55)</f>
        <v>5087.1500000000024</v>
      </c>
      <c r="G56" s="14">
        <f>SUM(G4:G55)</f>
        <v>5088.5500000000011</v>
      </c>
      <c r="H56" s="16">
        <f t="shared" si="20"/>
        <v>100.02752032080828</v>
      </c>
      <c r="I56" s="14">
        <f>SUM(I4:I55)</f>
        <v>3398.7300000000009</v>
      </c>
      <c r="J56" s="14">
        <f>SUM(J4:J55)</f>
        <v>2086.9799999999996</v>
      </c>
      <c r="K56" s="16">
        <f t="shared" si="21"/>
        <v>61.404701167789113</v>
      </c>
      <c r="L56" s="14">
        <f>SUM(L4:L55)</f>
        <v>8485.880000000001</v>
      </c>
      <c r="M56" s="14">
        <f>SUM(M4:M55)</f>
        <v>7175.53</v>
      </c>
      <c r="N56" s="16">
        <f t="shared" si="24"/>
        <v>84.558466534996938</v>
      </c>
      <c r="O56" s="14">
        <f>SUM(O4:O55)</f>
        <v>26.050000000000004</v>
      </c>
      <c r="P56" s="14">
        <f>SUM(P4:P55)</f>
        <v>62.25</v>
      </c>
      <c r="Q56" s="16">
        <f t="shared" si="25"/>
        <v>238.9635316698656</v>
      </c>
      <c r="R56" s="14">
        <f>SUM(R4:R55)</f>
        <v>410.40999999999991</v>
      </c>
      <c r="S56" s="14">
        <f>SUM(S4:S55)</f>
        <v>482.80999999999995</v>
      </c>
      <c r="T56" s="16">
        <f t="shared" si="26"/>
        <v>117.6408956896762</v>
      </c>
      <c r="U56" s="14">
        <f>SUM(U4:U55)</f>
        <v>8922.34</v>
      </c>
      <c r="V56" s="14">
        <f>SUM(V4:V55)</f>
        <v>7720.59</v>
      </c>
      <c r="W56" s="16">
        <f t="shared" si="29"/>
        <v>86.530999715321315</v>
      </c>
      <c r="X56" s="14">
        <f>SUM(X4:X55)</f>
        <v>6974.9800000000014</v>
      </c>
      <c r="Y56" s="14">
        <f>SUM(Y4:Y55)</f>
        <v>5849.9799999999987</v>
      </c>
      <c r="Z56" s="16">
        <f t="shared" si="30"/>
        <v>83.870921493681678</v>
      </c>
      <c r="AA56" s="14">
        <f>SUM(AA4:AA55)</f>
        <v>13.68</v>
      </c>
      <c r="AB56" s="14">
        <f>SUM(AB4:AB55)</f>
        <v>0</v>
      </c>
      <c r="AC56" s="16">
        <f>(AB56/AA56)*100</f>
        <v>0</v>
      </c>
      <c r="AD56" s="14">
        <f>SUM(AD4:AD55)</f>
        <v>75.069999999999993</v>
      </c>
      <c r="AE56" s="14">
        <f>SUM(AE4:AE55)</f>
        <v>58.57</v>
      </c>
      <c r="AF56" s="16">
        <f t="shared" si="32"/>
        <v>78.02051418675903</v>
      </c>
      <c r="AG56" s="14">
        <f>SUM(AG4:AG55)</f>
        <v>575.75999999999988</v>
      </c>
      <c r="AH56" s="14">
        <f>SUM(AH4:AH55)</f>
        <v>211.3</v>
      </c>
      <c r="AI56" s="16">
        <f t="shared" si="33"/>
        <v>36.699319160761441</v>
      </c>
      <c r="AJ56" s="14">
        <f>SUM(AJ4:AJ55)</f>
        <v>14.870000000000001</v>
      </c>
      <c r="AK56" s="14">
        <f>SUM(AK4:AK55)</f>
        <v>2.46</v>
      </c>
      <c r="AL56" s="16">
        <f t="shared" si="34"/>
        <v>16.543375924680564</v>
      </c>
      <c r="AM56" s="14">
        <f>SUM(AM4:AM55)</f>
        <v>14.629999999999997</v>
      </c>
      <c r="AN56" s="14">
        <f>SUM(AN4:AN55)</f>
        <v>0.06</v>
      </c>
      <c r="AO56" s="16">
        <f t="shared" si="35"/>
        <v>0.41011619958988388</v>
      </c>
      <c r="AP56" s="14">
        <f>SUM(AP4:AP55)</f>
        <v>6142.8300000000008</v>
      </c>
      <c r="AQ56" s="14">
        <f>SUM(AQ4:AQ55)</f>
        <v>222.23000000000002</v>
      </c>
      <c r="AR56" s="16">
        <f t="shared" si="36"/>
        <v>3.6177136596650077</v>
      </c>
      <c r="AS56" s="14">
        <f>SUM(AS4:AS55)</f>
        <v>22734.159999999996</v>
      </c>
      <c r="AT56" s="14">
        <f>SUM(AT4:AT55)</f>
        <v>14065.190000000004</v>
      </c>
      <c r="AU56" s="16">
        <f t="shared" si="39"/>
        <v>61.868087494765611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15</v>
      </c>
      <c r="D7" s="12">
        <v>10</v>
      </c>
      <c r="E7" s="12">
        <v>0</v>
      </c>
      <c r="F7" s="12">
        <v>764.9</v>
      </c>
      <c r="G7" s="12">
        <v>589.53</v>
      </c>
      <c r="H7" s="15">
        <f t="shared" ref="H7:H38" si="0">(G7/F7)*100</f>
        <v>77.072819976467514</v>
      </c>
      <c r="I7" s="12">
        <v>6.86</v>
      </c>
      <c r="J7" s="12">
        <v>32.549999999999997</v>
      </c>
      <c r="K7" s="15">
        <f t="shared" ref="K7:K38" si="1">(J7/I7)*100</f>
        <v>474.48979591836729</v>
      </c>
      <c r="L7" s="12">
        <f t="shared" ref="L7:L38" si="2">(F7+I7)</f>
        <v>771.76</v>
      </c>
      <c r="M7" s="12">
        <f t="shared" ref="M7:M38" si="3">(G7+J7)</f>
        <v>622.07999999999993</v>
      </c>
      <c r="N7" s="15">
        <f t="shared" ref="N7:N38" si="4">(M7/L7)*100</f>
        <v>80.605369544936252</v>
      </c>
      <c r="O7" s="12">
        <v>2</v>
      </c>
      <c r="P7" s="12">
        <v>0.22</v>
      </c>
      <c r="Q7" s="15">
        <f t="shared" ref="Q7:Q38" si="5">(P7/O7)*100</f>
        <v>11</v>
      </c>
      <c r="R7" s="12">
        <v>10</v>
      </c>
      <c r="S7" s="12">
        <v>2.12</v>
      </c>
      <c r="T7" s="15">
        <f t="shared" ref="T7:T38" si="6">(S7/R7)*100</f>
        <v>21.200000000000003</v>
      </c>
      <c r="U7" s="12">
        <f t="shared" ref="U7:U38" si="7">(L7+O7+R7)</f>
        <v>783.76</v>
      </c>
      <c r="V7" s="12">
        <f t="shared" ref="V7:V38" si="8">(M7+P7+S7)</f>
        <v>624.41999999999996</v>
      </c>
      <c r="W7" s="15">
        <f t="shared" ref="W7:W38" si="9">(V7/U7)*100</f>
        <v>79.669796876594873</v>
      </c>
      <c r="X7" s="12">
        <v>81.400000000000006</v>
      </c>
      <c r="Y7" s="12">
        <v>55.18</v>
      </c>
      <c r="Z7" s="15">
        <f t="shared" ref="Z7:Z38" si="10">(Y7/X7)*100</f>
        <v>67.788697788697789</v>
      </c>
      <c r="AA7" s="12">
        <v>4</v>
      </c>
      <c r="AB7" s="12">
        <v>0</v>
      </c>
      <c r="AC7" s="15">
        <f t="shared" ref="AC7:AC38" si="11">(S7/R7)*100</f>
        <v>21.200000000000003</v>
      </c>
      <c r="AD7" s="12">
        <v>4.8</v>
      </c>
      <c r="AE7" s="12">
        <v>1.08</v>
      </c>
      <c r="AF7" s="15">
        <f t="shared" ref="AF7:AF38" si="12">(AE7/AD7)*100</f>
        <v>22.500000000000004</v>
      </c>
      <c r="AG7" s="12">
        <v>13</v>
      </c>
      <c r="AH7" s="12">
        <v>8.74</v>
      </c>
      <c r="AI7" s="15">
        <f t="shared" ref="AI7:AI38" si="13">(AH7/AG7)*100</f>
        <v>67.230769230769226</v>
      </c>
      <c r="AJ7" s="12">
        <v>3.2</v>
      </c>
      <c r="AK7" s="12">
        <v>0</v>
      </c>
      <c r="AL7" s="15">
        <f t="shared" ref="AL7:AL38" si="14">(AK7/AJ7)*100</f>
        <v>0</v>
      </c>
      <c r="AM7" s="12">
        <v>0.75</v>
      </c>
      <c r="AN7" s="12">
        <v>0</v>
      </c>
      <c r="AO7" s="15">
        <f t="shared" ref="AO7:AO38" si="15">(AN7/AM7)*100</f>
        <v>0</v>
      </c>
      <c r="AP7" s="12">
        <v>57</v>
      </c>
      <c r="AQ7" s="12">
        <v>7.0000000000000007E-2</v>
      </c>
      <c r="AR7" s="15">
        <f t="shared" ref="AR7:AR38" si="16">(AQ7/AP7)*100</f>
        <v>0.12280701754385966</v>
      </c>
      <c r="AS7" s="12">
        <f t="shared" ref="AS7:AS38" si="17">(U7+X7+AA7+AD7+AG7+AJ7+AM7+AP7)</f>
        <v>947.91</v>
      </c>
      <c r="AT7" s="12">
        <f t="shared" ref="AT7:AT38" si="18">(V7+Y7+AB7+AE7+AH7+AK7+AN7+AQ7)</f>
        <v>689.49</v>
      </c>
      <c r="AU7" s="15">
        <f t="shared" ref="AU7:AU38" si="19">(AT7/AS7)*100</f>
        <v>72.737918156787046</v>
      </c>
    </row>
    <row r="8" spans="1:47" x14ac:dyDescent="0.25">
      <c r="A8" s="12">
        <v>2</v>
      </c>
      <c r="B8" s="13" t="s">
        <v>28</v>
      </c>
      <c r="C8" s="12">
        <v>0</v>
      </c>
      <c r="D8" s="12">
        <v>2</v>
      </c>
      <c r="E8" s="12">
        <v>0</v>
      </c>
      <c r="F8" s="12">
        <v>118</v>
      </c>
      <c r="G8" s="12">
        <v>96.53</v>
      </c>
      <c r="H8" s="15">
        <f t="shared" si="0"/>
        <v>81.805084745762713</v>
      </c>
      <c r="I8" s="12">
        <v>6.34</v>
      </c>
      <c r="J8" s="12">
        <v>2.4700000000000002</v>
      </c>
      <c r="K8" s="15">
        <f t="shared" si="1"/>
        <v>38.958990536277604</v>
      </c>
      <c r="L8" s="12">
        <f t="shared" si="2"/>
        <v>124.34</v>
      </c>
      <c r="M8" s="12">
        <f t="shared" si="3"/>
        <v>99</v>
      </c>
      <c r="N8" s="15">
        <f t="shared" si="4"/>
        <v>79.620395689239174</v>
      </c>
      <c r="O8" s="12">
        <v>0.4</v>
      </c>
      <c r="P8" s="12">
        <v>0</v>
      </c>
      <c r="Q8" s="15">
        <f t="shared" si="5"/>
        <v>0</v>
      </c>
      <c r="R8" s="12">
        <v>2</v>
      </c>
      <c r="S8" s="12">
        <v>0.38</v>
      </c>
      <c r="T8" s="15">
        <f t="shared" si="6"/>
        <v>19</v>
      </c>
      <c r="U8" s="12">
        <f t="shared" si="7"/>
        <v>126.74000000000001</v>
      </c>
      <c r="V8" s="12">
        <f t="shared" si="8"/>
        <v>99.38</v>
      </c>
      <c r="W8" s="15">
        <f t="shared" si="9"/>
        <v>78.412498027457772</v>
      </c>
      <c r="X8" s="12">
        <v>14.7</v>
      </c>
      <c r="Y8" s="12">
        <v>9.8000000000000007</v>
      </c>
      <c r="Z8" s="15">
        <f t="shared" si="10"/>
        <v>66.666666666666671</v>
      </c>
      <c r="AA8" s="12">
        <v>3</v>
      </c>
      <c r="AB8" s="12">
        <v>0</v>
      </c>
      <c r="AC8" s="15">
        <f t="shared" si="11"/>
        <v>19</v>
      </c>
      <c r="AD8" s="12">
        <v>1.6</v>
      </c>
      <c r="AE8" s="12">
        <v>0.43</v>
      </c>
      <c r="AF8" s="15">
        <f t="shared" si="12"/>
        <v>26.875</v>
      </c>
      <c r="AG8" s="12">
        <v>4</v>
      </c>
      <c r="AH8" s="12">
        <v>0.6</v>
      </c>
      <c r="AI8" s="15">
        <f t="shared" si="13"/>
        <v>15</v>
      </c>
      <c r="AJ8" s="12">
        <v>3.2</v>
      </c>
      <c r="AK8" s="12">
        <v>0</v>
      </c>
      <c r="AL8" s="15">
        <f t="shared" si="14"/>
        <v>0</v>
      </c>
      <c r="AM8" s="12">
        <v>0.5</v>
      </c>
      <c r="AN8" s="12">
        <v>0</v>
      </c>
      <c r="AO8" s="15">
        <f t="shared" si="15"/>
        <v>0</v>
      </c>
      <c r="AP8" s="12">
        <v>1.1000000000000001</v>
      </c>
      <c r="AQ8" s="12">
        <v>0</v>
      </c>
      <c r="AR8" s="15">
        <f t="shared" si="16"/>
        <v>0</v>
      </c>
      <c r="AS8" s="12">
        <f t="shared" si="17"/>
        <v>154.83999999999997</v>
      </c>
      <c r="AT8" s="12">
        <f t="shared" si="18"/>
        <v>110.21</v>
      </c>
      <c r="AU8" s="15">
        <f t="shared" si="19"/>
        <v>71.176698527512286</v>
      </c>
    </row>
    <row r="9" spans="1:47" x14ac:dyDescent="0.25">
      <c r="A9" s="12">
        <v>3</v>
      </c>
      <c r="B9" s="13" t="s">
        <v>29</v>
      </c>
      <c r="C9" s="12">
        <v>0</v>
      </c>
      <c r="D9" s="12">
        <v>2</v>
      </c>
      <c r="E9" s="12">
        <v>0</v>
      </c>
      <c r="F9" s="12">
        <v>25.5</v>
      </c>
      <c r="G9" s="12">
        <v>2.98</v>
      </c>
      <c r="H9" s="15">
        <f t="shared" si="0"/>
        <v>11.686274509803923</v>
      </c>
      <c r="I9" s="12">
        <v>38.770000000000003</v>
      </c>
      <c r="J9" s="12">
        <v>44.81</v>
      </c>
      <c r="K9" s="15">
        <f t="shared" si="1"/>
        <v>115.57905597111169</v>
      </c>
      <c r="L9" s="12">
        <f t="shared" si="2"/>
        <v>64.27000000000001</v>
      </c>
      <c r="M9" s="12">
        <f t="shared" si="3"/>
        <v>47.79</v>
      </c>
      <c r="N9" s="15">
        <f t="shared" si="4"/>
        <v>74.358176443130532</v>
      </c>
      <c r="O9" s="12">
        <v>0.4</v>
      </c>
      <c r="P9" s="12">
        <v>0</v>
      </c>
      <c r="Q9" s="15">
        <f t="shared" si="5"/>
        <v>0</v>
      </c>
      <c r="R9" s="12">
        <v>2</v>
      </c>
      <c r="S9" s="12">
        <v>1.21</v>
      </c>
      <c r="T9" s="15">
        <f t="shared" si="6"/>
        <v>60.5</v>
      </c>
      <c r="U9" s="12">
        <f t="shared" si="7"/>
        <v>66.670000000000016</v>
      </c>
      <c r="V9" s="12">
        <f t="shared" si="8"/>
        <v>49</v>
      </c>
      <c r="W9" s="15">
        <f t="shared" si="9"/>
        <v>73.496325183740794</v>
      </c>
      <c r="X9" s="12">
        <v>10</v>
      </c>
      <c r="Y9" s="12">
        <v>5.9</v>
      </c>
      <c r="Z9" s="15">
        <f t="shared" si="10"/>
        <v>59.000000000000007</v>
      </c>
      <c r="AA9" s="12">
        <v>3</v>
      </c>
      <c r="AB9" s="12">
        <v>0</v>
      </c>
      <c r="AC9" s="15">
        <f t="shared" si="11"/>
        <v>60.5</v>
      </c>
      <c r="AD9" s="12">
        <v>1.6</v>
      </c>
      <c r="AE9" s="12">
        <v>0.18</v>
      </c>
      <c r="AF9" s="15">
        <f t="shared" si="12"/>
        <v>11.249999999999998</v>
      </c>
      <c r="AG9" s="12">
        <v>4</v>
      </c>
      <c r="AH9" s="12">
        <v>2.15</v>
      </c>
      <c r="AI9" s="15">
        <f t="shared" si="13"/>
        <v>53.75</v>
      </c>
      <c r="AJ9" s="12">
        <v>3.2</v>
      </c>
      <c r="AK9" s="12">
        <v>0</v>
      </c>
      <c r="AL9" s="15">
        <f t="shared" si="14"/>
        <v>0</v>
      </c>
      <c r="AM9" s="12">
        <v>0.5</v>
      </c>
      <c r="AN9" s="12">
        <v>0</v>
      </c>
      <c r="AO9" s="15">
        <f t="shared" si="15"/>
        <v>0</v>
      </c>
      <c r="AP9" s="12">
        <v>1.6</v>
      </c>
      <c r="AQ9" s="12">
        <v>0</v>
      </c>
      <c r="AR9" s="15">
        <f t="shared" si="16"/>
        <v>0</v>
      </c>
      <c r="AS9" s="12">
        <f t="shared" si="17"/>
        <v>90.570000000000007</v>
      </c>
      <c r="AT9" s="12">
        <f t="shared" si="18"/>
        <v>57.23</v>
      </c>
      <c r="AU9" s="15">
        <f t="shared" si="19"/>
        <v>63.188693827978348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5</v>
      </c>
      <c r="G10" s="12">
        <v>0</v>
      </c>
      <c r="H10" s="15">
        <f t="shared" si="0"/>
        <v>0</v>
      </c>
      <c r="I10" s="12">
        <v>6.19</v>
      </c>
      <c r="J10" s="12">
        <v>3.66</v>
      </c>
      <c r="K10" s="15">
        <f t="shared" si="1"/>
        <v>59.127625201938606</v>
      </c>
      <c r="L10" s="12">
        <f t="shared" si="2"/>
        <v>11.190000000000001</v>
      </c>
      <c r="M10" s="12">
        <f t="shared" si="3"/>
        <v>3.66</v>
      </c>
      <c r="N10" s="15">
        <f t="shared" si="4"/>
        <v>32.707774798927616</v>
      </c>
      <c r="O10" s="12">
        <v>0.2</v>
      </c>
      <c r="P10" s="12">
        <v>0.05</v>
      </c>
      <c r="Q10" s="15">
        <f t="shared" si="5"/>
        <v>25</v>
      </c>
      <c r="R10" s="12">
        <v>1</v>
      </c>
      <c r="S10" s="12">
        <v>0.42</v>
      </c>
      <c r="T10" s="15">
        <f t="shared" si="6"/>
        <v>42</v>
      </c>
      <c r="U10" s="12">
        <f t="shared" si="7"/>
        <v>12.39</v>
      </c>
      <c r="V10" s="12">
        <f t="shared" si="8"/>
        <v>4.13</v>
      </c>
      <c r="W10" s="15">
        <f t="shared" si="9"/>
        <v>33.333333333333329</v>
      </c>
      <c r="X10" s="12">
        <v>1.5</v>
      </c>
      <c r="Y10" s="12">
        <v>0.46</v>
      </c>
      <c r="Z10" s="15">
        <f t="shared" si="10"/>
        <v>30.666666666666671</v>
      </c>
      <c r="AA10" s="12">
        <v>1</v>
      </c>
      <c r="AB10" s="12">
        <v>0</v>
      </c>
      <c r="AC10" s="15">
        <f t="shared" si="11"/>
        <v>42</v>
      </c>
      <c r="AD10" s="12">
        <v>0.8</v>
      </c>
      <c r="AE10" s="12">
        <v>0.04</v>
      </c>
      <c r="AF10" s="15">
        <f t="shared" si="12"/>
        <v>5</v>
      </c>
      <c r="AG10" s="12">
        <v>2</v>
      </c>
      <c r="AH10" s="12">
        <v>0.28000000000000003</v>
      </c>
      <c r="AI10" s="15">
        <f t="shared" si="13"/>
        <v>14.000000000000002</v>
      </c>
      <c r="AJ10" s="12">
        <v>1</v>
      </c>
      <c r="AK10" s="12">
        <v>0</v>
      </c>
      <c r="AL10" s="15">
        <f t="shared" si="14"/>
        <v>0</v>
      </c>
      <c r="AM10" s="12">
        <v>0.25</v>
      </c>
      <c r="AN10" s="12">
        <v>0</v>
      </c>
      <c r="AO10" s="15">
        <f t="shared" si="15"/>
        <v>0</v>
      </c>
      <c r="AP10" s="12">
        <v>0.5</v>
      </c>
      <c r="AQ10" s="12">
        <v>1.42</v>
      </c>
      <c r="AR10" s="15">
        <f t="shared" si="16"/>
        <v>284</v>
      </c>
      <c r="AS10" s="12">
        <f t="shared" si="17"/>
        <v>19.440000000000001</v>
      </c>
      <c r="AT10" s="12">
        <f t="shared" si="18"/>
        <v>6.33</v>
      </c>
      <c r="AU10" s="15">
        <f t="shared" si="19"/>
        <v>32.561728395061728</v>
      </c>
    </row>
    <row r="11" spans="1:47" x14ac:dyDescent="0.25">
      <c r="A11" s="12">
        <v>5</v>
      </c>
      <c r="B11" s="13" t="s">
        <v>31</v>
      </c>
      <c r="C11" s="12">
        <v>4</v>
      </c>
      <c r="D11" s="12">
        <v>5</v>
      </c>
      <c r="E11" s="12">
        <v>0</v>
      </c>
      <c r="F11" s="12">
        <v>692.4</v>
      </c>
      <c r="G11" s="12">
        <v>684.62</v>
      </c>
      <c r="H11" s="15">
        <f t="shared" si="0"/>
        <v>98.876372039283652</v>
      </c>
      <c r="I11" s="12">
        <v>178.85</v>
      </c>
      <c r="J11" s="12">
        <v>8.09</v>
      </c>
      <c r="K11" s="15">
        <f t="shared" si="1"/>
        <v>4.5233435840089458</v>
      </c>
      <c r="L11" s="12">
        <f t="shared" si="2"/>
        <v>871.25</v>
      </c>
      <c r="M11" s="12">
        <f t="shared" si="3"/>
        <v>692.71</v>
      </c>
      <c r="N11" s="15">
        <f t="shared" si="4"/>
        <v>79.50760401721665</v>
      </c>
      <c r="O11" s="12">
        <v>1.2</v>
      </c>
      <c r="P11" s="12">
        <v>0.01</v>
      </c>
      <c r="Q11" s="15">
        <f t="shared" si="5"/>
        <v>0.83333333333333337</v>
      </c>
      <c r="R11" s="12">
        <v>5</v>
      </c>
      <c r="S11" s="12">
        <v>0.42</v>
      </c>
      <c r="T11" s="15">
        <f t="shared" si="6"/>
        <v>8.3999999999999986</v>
      </c>
      <c r="U11" s="12">
        <f t="shared" si="7"/>
        <v>877.45</v>
      </c>
      <c r="V11" s="12">
        <f t="shared" si="8"/>
        <v>693.14</v>
      </c>
      <c r="W11" s="15">
        <f t="shared" si="9"/>
        <v>78.994814519345823</v>
      </c>
      <c r="X11" s="12">
        <v>30.69</v>
      </c>
      <c r="Y11" s="12">
        <v>17.899999999999999</v>
      </c>
      <c r="Z11" s="15">
        <f t="shared" si="10"/>
        <v>58.325187357445415</v>
      </c>
      <c r="AA11" s="12">
        <v>3</v>
      </c>
      <c r="AB11" s="12">
        <v>0</v>
      </c>
      <c r="AC11" s="15">
        <f t="shared" si="11"/>
        <v>8.3999999999999986</v>
      </c>
      <c r="AD11" s="12">
        <v>3</v>
      </c>
      <c r="AE11" s="12">
        <v>2.19</v>
      </c>
      <c r="AF11" s="15">
        <f t="shared" si="12"/>
        <v>73</v>
      </c>
      <c r="AG11" s="12">
        <v>10.5</v>
      </c>
      <c r="AH11" s="12">
        <v>10.78</v>
      </c>
      <c r="AI11" s="15">
        <f t="shared" si="13"/>
        <v>102.66666666666666</v>
      </c>
      <c r="AJ11" s="12">
        <v>3.2</v>
      </c>
      <c r="AK11" s="12">
        <v>0</v>
      </c>
      <c r="AL11" s="15">
        <f t="shared" si="14"/>
        <v>0</v>
      </c>
      <c r="AM11" s="12">
        <v>0.75</v>
      </c>
      <c r="AN11" s="12">
        <v>0</v>
      </c>
      <c r="AO11" s="15">
        <f t="shared" si="15"/>
        <v>0</v>
      </c>
      <c r="AP11" s="12">
        <v>84</v>
      </c>
      <c r="AQ11" s="12">
        <v>0.03</v>
      </c>
      <c r="AR11" s="15">
        <f t="shared" si="16"/>
        <v>3.5714285714285712E-2</v>
      </c>
      <c r="AS11" s="12">
        <f t="shared" si="17"/>
        <v>1012.5900000000001</v>
      </c>
      <c r="AT11" s="12">
        <f t="shared" si="18"/>
        <v>724.04</v>
      </c>
      <c r="AU11" s="15">
        <f t="shared" si="19"/>
        <v>71.503767566339775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0</v>
      </c>
      <c r="F12" s="12">
        <v>4.5</v>
      </c>
      <c r="G12" s="12">
        <v>0.38</v>
      </c>
      <c r="H12" s="15">
        <f t="shared" si="0"/>
        <v>8.4444444444444446</v>
      </c>
      <c r="I12" s="12">
        <v>22.14</v>
      </c>
      <c r="J12" s="12">
        <v>15.91</v>
      </c>
      <c r="K12" s="15">
        <f t="shared" si="1"/>
        <v>71.860885275519422</v>
      </c>
      <c r="L12" s="12">
        <f t="shared" si="2"/>
        <v>26.64</v>
      </c>
      <c r="M12" s="12">
        <f t="shared" si="3"/>
        <v>16.29</v>
      </c>
      <c r="N12" s="15">
        <f t="shared" si="4"/>
        <v>61.148648648648638</v>
      </c>
      <c r="O12" s="12">
        <v>0.2</v>
      </c>
      <c r="P12" s="12">
        <v>0</v>
      </c>
      <c r="Q12" s="15">
        <f t="shared" si="5"/>
        <v>0</v>
      </c>
      <c r="R12" s="12">
        <v>1</v>
      </c>
      <c r="S12" s="12">
        <v>0.18</v>
      </c>
      <c r="T12" s="15">
        <f t="shared" si="6"/>
        <v>18</v>
      </c>
      <c r="U12" s="12">
        <f t="shared" si="7"/>
        <v>27.84</v>
      </c>
      <c r="V12" s="12">
        <f t="shared" si="8"/>
        <v>16.47</v>
      </c>
      <c r="W12" s="15">
        <f t="shared" si="9"/>
        <v>59.159482758620683</v>
      </c>
      <c r="X12" s="12">
        <v>3.1</v>
      </c>
      <c r="Y12" s="12">
        <v>1.63</v>
      </c>
      <c r="Z12" s="15">
        <f t="shared" si="10"/>
        <v>52.58064516129032</v>
      </c>
      <c r="AA12" s="12">
        <v>0</v>
      </c>
      <c r="AB12" s="12">
        <v>0</v>
      </c>
      <c r="AC12" s="15">
        <f t="shared" si="11"/>
        <v>18</v>
      </c>
      <c r="AD12" s="12">
        <v>0.8</v>
      </c>
      <c r="AE12" s="12">
        <v>0.05</v>
      </c>
      <c r="AF12" s="15">
        <f t="shared" si="12"/>
        <v>6.25</v>
      </c>
      <c r="AG12" s="12">
        <v>4</v>
      </c>
      <c r="AH12" s="12">
        <v>0.13</v>
      </c>
      <c r="AI12" s="15">
        <f t="shared" si="13"/>
        <v>3.25</v>
      </c>
      <c r="AJ12" s="12">
        <v>1.6</v>
      </c>
      <c r="AK12" s="12">
        <v>0</v>
      </c>
      <c r="AL12" s="15">
        <f t="shared" si="14"/>
        <v>0</v>
      </c>
      <c r="AM12" s="12">
        <v>0.25</v>
      </c>
      <c r="AN12" s="12">
        <v>0</v>
      </c>
      <c r="AO12" s="15">
        <f t="shared" si="15"/>
        <v>0</v>
      </c>
      <c r="AP12" s="12">
        <v>1</v>
      </c>
      <c r="AQ12" s="12">
        <v>0</v>
      </c>
      <c r="AR12" s="15">
        <f t="shared" si="16"/>
        <v>0</v>
      </c>
      <c r="AS12" s="12">
        <f t="shared" si="17"/>
        <v>38.590000000000003</v>
      </c>
      <c r="AT12" s="12">
        <f t="shared" si="18"/>
        <v>18.279999999999998</v>
      </c>
      <c r="AU12" s="15">
        <f t="shared" si="19"/>
        <v>47.369784918372623</v>
      </c>
    </row>
    <row r="13" spans="1:47" x14ac:dyDescent="0.25">
      <c r="A13" s="12">
        <v>7</v>
      </c>
      <c r="B13" s="13" t="s">
        <v>33</v>
      </c>
      <c r="C13" s="12">
        <v>15</v>
      </c>
      <c r="D13" s="12">
        <v>10</v>
      </c>
      <c r="E13" s="12">
        <v>0</v>
      </c>
      <c r="F13" s="12">
        <v>1094.58</v>
      </c>
      <c r="G13" s="12">
        <v>766.08</v>
      </c>
      <c r="H13" s="15">
        <f t="shared" si="0"/>
        <v>69.988488735405369</v>
      </c>
      <c r="I13" s="12">
        <v>57.8</v>
      </c>
      <c r="J13" s="12">
        <v>62.33</v>
      </c>
      <c r="K13" s="15">
        <f t="shared" si="1"/>
        <v>107.83737024221453</v>
      </c>
      <c r="L13" s="12">
        <f t="shared" si="2"/>
        <v>1152.3799999999999</v>
      </c>
      <c r="M13" s="12">
        <f t="shared" si="3"/>
        <v>828.41000000000008</v>
      </c>
      <c r="N13" s="15">
        <f t="shared" si="4"/>
        <v>71.886877592460834</v>
      </c>
      <c r="O13" s="12">
        <v>2</v>
      </c>
      <c r="P13" s="12">
        <v>0</v>
      </c>
      <c r="Q13" s="15">
        <f t="shared" si="5"/>
        <v>0</v>
      </c>
      <c r="R13" s="12">
        <v>10</v>
      </c>
      <c r="S13" s="12">
        <v>0.8</v>
      </c>
      <c r="T13" s="15">
        <f t="shared" si="6"/>
        <v>8</v>
      </c>
      <c r="U13" s="12">
        <f t="shared" si="7"/>
        <v>1164.3799999999999</v>
      </c>
      <c r="V13" s="12">
        <f t="shared" si="8"/>
        <v>829.21</v>
      </c>
      <c r="W13" s="15">
        <f t="shared" si="9"/>
        <v>71.214723715625496</v>
      </c>
      <c r="X13" s="12">
        <v>169.3</v>
      </c>
      <c r="Y13" s="12">
        <v>111.49</v>
      </c>
      <c r="Z13" s="15">
        <f t="shared" si="10"/>
        <v>65.853514471352625</v>
      </c>
      <c r="AA13" s="12">
        <v>4</v>
      </c>
      <c r="AB13" s="12">
        <v>0</v>
      </c>
      <c r="AC13" s="15">
        <f t="shared" si="11"/>
        <v>8</v>
      </c>
      <c r="AD13" s="12">
        <v>4.8</v>
      </c>
      <c r="AE13" s="12">
        <v>1.06</v>
      </c>
      <c r="AF13" s="15">
        <f t="shared" si="12"/>
        <v>22.083333333333336</v>
      </c>
      <c r="AG13" s="12">
        <v>12</v>
      </c>
      <c r="AH13" s="12">
        <v>1.34</v>
      </c>
      <c r="AI13" s="15">
        <f t="shared" si="13"/>
        <v>11.166666666666668</v>
      </c>
      <c r="AJ13" s="12">
        <v>3.2</v>
      </c>
      <c r="AK13" s="12">
        <v>0</v>
      </c>
      <c r="AL13" s="15">
        <f t="shared" si="14"/>
        <v>0</v>
      </c>
      <c r="AM13" s="12">
        <v>0.75</v>
      </c>
      <c r="AN13" s="12">
        <v>0</v>
      </c>
      <c r="AO13" s="15">
        <f t="shared" si="15"/>
        <v>0</v>
      </c>
      <c r="AP13" s="12">
        <v>100</v>
      </c>
      <c r="AQ13" s="12">
        <v>0</v>
      </c>
      <c r="AR13" s="15">
        <f t="shared" si="16"/>
        <v>0</v>
      </c>
      <c r="AS13" s="12">
        <f t="shared" si="17"/>
        <v>1458.4299999999998</v>
      </c>
      <c r="AT13" s="12">
        <f t="shared" si="18"/>
        <v>943.1</v>
      </c>
      <c r="AU13" s="15">
        <f t="shared" si="19"/>
        <v>64.665427891636909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1</v>
      </c>
      <c r="E14" s="12">
        <v>0</v>
      </c>
      <c r="F14" s="12">
        <v>5.7</v>
      </c>
      <c r="G14" s="12">
        <v>10.1</v>
      </c>
      <c r="H14" s="15">
        <f t="shared" si="0"/>
        <v>177.19298245614036</v>
      </c>
      <c r="I14" s="12">
        <v>1.07</v>
      </c>
      <c r="J14" s="12">
        <v>0.05</v>
      </c>
      <c r="K14" s="15">
        <f t="shared" si="1"/>
        <v>4.6728971962616823</v>
      </c>
      <c r="L14" s="12">
        <f t="shared" si="2"/>
        <v>6.7700000000000005</v>
      </c>
      <c r="M14" s="12">
        <f t="shared" si="3"/>
        <v>10.15</v>
      </c>
      <c r="N14" s="15">
        <f t="shared" si="4"/>
        <v>149.92614475627769</v>
      </c>
      <c r="O14" s="12">
        <v>0</v>
      </c>
      <c r="P14" s="12">
        <v>0.01</v>
      </c>
      <c r="Q14" s="15" t="e">
        <f t="shared" si="5"/>
        <v>#DIV/0!</v>
      </c>
      <c r="R14" s="12">
        <v>0</v>
      </c>
      <c r="S14" s="12">
        <v>11.57</v>
      </c>
      <c r="T14" s="15" t="e">
        <f t="shared" si="6"/>
        <v>#DIV/0!</v>
      </c>
      <c r="U14" s="12">
        <f t="shared" si="7"/>
        <v>6.7700000000000005</v>
      </c>
      <c r="V14" s="12">
        <f t="shared" si="8"/>
        <v>21.73</v>
      </c>
      <c r="W14" s="15">
        <f t="shared" si="9"/>
        <v>320.97488921713443</v>
      </c>
      <c r="X14" s="12">
        <v>4.5</v>
      </c>
      <c r="Y14" s="12">
        <v>1.88</v>
      </c>
      <c r="Z14" s="15">
        <f t="shared" si="10"/>
        <v>41.777777777777771</v>
      </c>
      <c r="AA14" s="12">
        <v>0</v>
      </c>
      <c r="AB14" s="12">
        <v>0</v>
      </c>
      <c r="AC14" s="15" t="e">
        <f t="shared" si="11"/>
        <v>#DIV/0!</v>
      </c>
      <c r="AD14" s="12">
        <v>0.8</v>
      </c>
      <c r="AE14" s="12">
        <v>0.08</v>
      </c>
      <c r="AF14" s="15">
        <f t="shared" si="12"/>
        <v>10</v>
      </c>
      <c r="AG14" s="12">
        <v>4.5</v>
      </c>
      <c r="AH14" s="12">
        <v>7.0000000000000007E-2</v>
      </c>
      <c r="AI14" s="15">
        <f t="shared" si="13"/>
        <v>1.5555555555555556</v>
      </c>
      <c r="AJ14" s="12">
        <v>1.6</v>
      </c>
      <c r="AK14" s="12">
        <v>0</v>
      </c>
      <c r="AL14" s="15">
        <f t="shared" si="14"/>
        <v>0</v>
      </c>
      <c r="AM14" s="12">
        <v>0.25</v>
      </c>
      <c r="AN14" s="12">
        <v>0</v>
      </c>
      <c r="AO14" s="15">
        <f t="shared" si="15"/>
        <v>0</v>
      </c>
      <c r="AP14" s="12">
        <v>0.2</v>
      </c>
      <c r="AQ14" s="12">
        <v>0</v>
      </c>
      <c r="AR14" s="15">
        <f t="shared" si="16"/>
        <v>0</v>
      </c>
      <c r="AS14" s="12">
        <f t="shared" si="17"/>
        <v>18.62</v>
      </c>
      <c r="AT14" s="12">
        <f t="shared" si="18"/>
        <v>23.759999999999998</v>
      </c>
      <c r="AU14" s="15">
        <f t="shared" si="19"/>
        <v>127.60472610096669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0</v>
      </c>
      <c r="D16" s="12">
        <v>3</v>
      </c>
      <c r="E16" s="12">
        <v>0</v>
      </c>
      <c r="F16" s="12">
        <v>62.3</v>
      </c>
      <c r="G16" s="12">
        <v>37.409999999999997</v>
      </c>
      <c r="H16" s="15">
        <f t="shared" si="0"/>
        <v>60.048154093097907</v>
      </c>
      <c r="I16" s="12">
        <v>66.290000000000006</v>
      </c>
      <c r="J16" s="12">
        <v>72.239999999999995</v>
      </c>
      <c r="K16" s="15">
        <f t="shared" si="1"/>
        <v>108.97571277719112</v>
      </c>
      <c r="L16" s="12">
        <f t="shared" si="2"/>
        <v>128.59</v>
      </c>
      <c r="M16" s="12">
        <f t="shared" si="3"/>
        <v>109.64999999999999</v>
      </c>
      <c r="N16" s="15">
        <f t="shared" si="4"/>
        <v>85.271016408740948</v>
      </c>
      <c r="O16" s="12">
        <v>0.6</v>
      </c>
      <c r="P16" s="12">
        <v>0.04</v>
      </c>
      <c r="Q16" s="15">
        <f t="shared" si="5"/>
        <v>6.666666666666667</v>
      </c>
      <c r="R16" s="12">
        <v>3</v>
      </c>
      <c r="S16" s="12">
        <v>9.15</v>
      </c>
      <c r="T16" s="15">
        <f t="shared" si="6"/>
        <v>305</v>
      </c>
      <c r="U16" s="12">
        <f t="shared" si="7"/>
        <v>132.19</v>
      </c>
      <c r="V16" s="12">
        <f t="shared" si="8"/>
        <v>118.84</v>
      </c>
      <c r="W16" s="15">
        <f t="shared" si="9"/>
        <v>89.900900219381199</v>
      </c>
      <c r="X16" s="12">
        <v>17.600000000000001</v>
      </c>
      <c r="Y16" s="12">
        <v>24.06</v>
      </c>
      <c r="Z16" s="15">
        <f t="shared" si="10"/>
        <v>136.70454545454544</v>
      </c>
      <c r="AA16" s="12">
        <v>2</v>
      </c>
      <c r="AB16" s="12">
        <v>0</v>
      </c>
      <c r="AC16" s="15">
        <f t="shared" si="11"/>
        <v>305</v>
      </c>
      <c r="AD16" s="12">
        <v>1.2</v>
      </c>
      <c r="AE16" s="12">
        <v>1.19</v>
      </c>
      <c r="AF16" s="15">
        <f t="shared" si="12"/>
        <v>99.166666666666671</v>
      </c>
      <c r="AG16" s="12">
        <v>4.5</v>
      </c>
      <c r="AH16" s="12">
        <v>0.49</v>
      </c>
      <c r="AI16" s="15">
        <f t="shared" si="13"/>
        <v>10.888888888888888</v>
      </c>
      <c r="AJ16" s="12">
        <v>1.6</v>
      </c>
      <c r="AK16" s="12">
        <v>0</v>
      </c>
      <c r="AL16" s="15">
        <f t="shared" si="14"/>
        <v>0</v>
      </c>
      <c r="AM16" s="12">
        <v>0.25</v>
      </c>
      <c r="AN16" s="12">
        <v>0</v>
      </c>
      <c r="AO16" s="15">
        <f t="shared" si="15"/>
        <v>0</v>
      </c>
      <c r="AP16" s="12">
        <v>0.3</v>
      </c>
      <c r="AQ16" s="12">
        <v>0</v>
      </c>
      <c r="AR16" s="15">
        <f t="shared" si="16"/>
        <v>0</v>
      </c>
      <c r="AS16" s="12">
        <f t="shared" si="17"/>
        <v>159.63999999999999</v>
      </c>
      <c r="AT16" s="12">
        <f t="shared" si="18"/>
        <v>144.58000000000001</v>
      </c>
      <c r="AU16" s="15">
        <f t="shared" si="19"/>
        <v>90.566274116762742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5" t="e">
        <f t="shared" si="0"/>
        <v>#DIV/0!</v>
      </c>
      <c r="I17" s="12">
        <v>0</v>
      </c>
      <c r="J17" s="12">
        <v>0</v>
      </c>
      <c r="K17" s="15" t="e">
        <f t="shared" si="1"/>
        <v>#DIV/0!</v>
      </c>
      <c r="L17" s="12">
        <f t="shared" si="2"/>
        <v>0</v>
      </c>
      <c r="M17" s="12">
        <f t="shared" si="3"/>
        <v>0</v>
      </c>
      <c r="N17" s="15" t="e">
        <f t="shared" si="4"/>
        <v>#DIV/0!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0</v>
      </c>
      <c r="V17" s="12">
        <f t="shared" si="8"/>
        <v>0</v>
      </c>
      <c r="W17" s="15" t="e">
        <f t="shared" si="9"/>
        <v>#DIV/0!</v>
      </c>
      <c r="X17" s="12">
        <v>0</v>
      </c>
      <c r="Y17" s="12">
        <v>0</v>
      </c>
      <c r="Z17" s="15" t="e">
        <f t="shared" si="10"/>
        <v>#DIV/0!</v>
      </c>
      <c r="AA17" s="12">
        <v>0</v>
      </c>
      <c r="AB17" s="12">
        <v>0</v>
      </c>
      <c r="AC17" s="15" t="e">
        <f t="shared" si="11"/>
        <v>#DIV/0!</v>
      </c>
      <c r="AD17" s="12">
        <v>0</v>
      </c>
      <c r="AE17" s="12">
        <v>0</v>
      </c>
      <c r="AF17" s="15" t="e">
        <f t="shared" si="12"/>
        <v>#DIV/0!</v>
      </c>
      <c r="AG17" s="12">
        <v>0</v>
      </c>
      <c r="AH17" s="12">
        <v>0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0</v>
      </c>
      <c r="AR17" s="15" t="e">
        <f t="shared" si="16"/>
        <v>#DIV/0!</v>
      </c>
      <c r="AS17" s="12">
        <f t="shared" si="17"/>
        <v>0</v>
      </c>
      <c r="AT17" s="12">
        <f t="shared" si="18"/>
        <v>0</v>
      </c>
      <c r="AU17" s="15" t="e">
        <f t="shared" si="19"/>
        <v>#DIV/0!</v>
      </c>
    </row>
    <row r="18" spans="1:47" x14ac:dyDescent="0.25">
      <c r="A18" s="12">
        <v>12</v>
      </c>
      <c r="B18" s="13" t="s">
        <v>38</v>
      </c>
      <c r="C18" s="12">
        <v>10</v>
      </c>
      <c r="D18" s="12">
        <v>11</v>
      </c>
      <c r="E18" s="12">
        <v>0</v>
      </c>
      <c r="F18" s="12">
        <v>523.6</v>
      </c>
      <c r="G18" s="12">
        <v>263.32</v>
      </c>
      <c r="H18" s="15">
        <f t="shared" si="0"/>
        <v>50.290297937356755</v>
      </c>
      <c r="I18" s="12">
        <v>14.49</v>
      </c>
      <c r="J18" s="12">
        <v>21.54</v>
      </c>
      <c r="K18" s="15">
        <f t="shared" si="1"/>
        <v>148.65424430641821</v>
      </c>
      <c r="L18" s="12">
        <f t="shared" si="2"/>
        <v>538.09</v>
      </c>
      <c r="M18" s="12">
        <f t="shared" si="3"/>
        <v>284.86</v>
      </c>
      <c r="N18" s="15">
        <f t="shared" si="4"/>
        <v>52.939099407162374</v>
      </c>
      <c r="O18" s="12">
        <v>2</v>
      </c>
      <c r="P18" s="12">
        <v>0</v>
      </c>
      <c r="Q18" s="15">
        <f t="shared" si="5"/>
        <v>0</v>
      </c>
      <c r="R18" s="12">
        <v>10</v>
      </c>
      <c r="S18" s="12">
        <v>1.26</v>
      </c>
      <c r="T18" s="15">
        <f t="shared" si="6"/>
        <v>12.6</v>
      </c>
      <c r="U18" s="12">
        <f t="shared" si="7"/>
        <v>550.09</v>
      </c>
      <c r="V18" s="12">
        <f t="shared" si="8"/>
        <v>286.12</v>
      </c>
      <c r="W18" s="15">
        <f t="shared" si="9"/>
        <v>52.013306913414169</v>
      </c>
      <c r="X18" s="12">
        <v>140.94999999999999</v>
      </c>
      <c r="Y18" s="12">
        <v>92.63</v>
      </c>
      <c r="Z18" s="15">
        <f t="shared" si="10"/>
        <v>65.718339836821571</v>
      </c>
      <c r="AA18" s="12">
        <v>4</v>
      </c>
      <c r="AB18" s="12">
        <v>0</v>
      </c>
      <c r="AC18" s="15">
        <f t="shared" si="11"/>
        <v>12.6</v>
      </c>
      <c r="AD18" s="12">
        <v>4.8</v>
      </c>
      <c r="AE18" s="12">
        <v>1.45</v>
      </c>
      <c r="AF18" s="15">
        <f t="shared" si="12"/>
        <v>30.208333333333332</v>
      </c>
      <c r="AG18" s="12">
        <v>13.5</v>
      </c>
      <c r="AH18" s="12">
        <v>2.72</v>
      </c>
      <c r="AI18" s="15">
        <f t="shared" si="13"/>
        <v>20.148148148148149</v>
      </c>
      <c r="AJ18" s="12">
        <v>3.2</v>
      </c>
      <c r="AK18" s="12">
        <v>0</v>
      </c>
      <c r="AL18" s="15">
        <f t="shared" si="14"/>
        <v>0</v>
      </c>
      <c r="AM18" s="12">
        <v>0.75</v>
      </c>
      <c r="AN18" s="12">
        <v>0</v>
      </c>
      <c r="AO18" s="15">
        <f t="shared" si="15"/>
        <v>0</v>
      </c>
      <c r="AP18" s="12">
        <v>40</v>
      </c>
      <c r="AQ18" s="12">
        <v>0</v>
      </c>
      <c r="AR18" s="15">
        <f t="shared" si="16"/>
        <v>0</v>
      </c>
      <c r="AS18" s="12">
        <f t="shared" si="17"/>
        <v>757.29</v>
      </c>
      <c r="AT18" s="12">
        <f t="shared" si="18"/>
        <v>382.92</v>
      </c>
      <c r="AU18" s="15">
        <f t="shared" si="19"/>
        <v>50.564512934278817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3</v>
      </c>
      <c r="E19" s="12">
        <v>0</v>
      </c>
      <c r="F19" s="12">
        <v>2.6</v>
      </c>
      <c r="G19" s="12">
        <v>24.41</v>
      </c>
      <c r="H19" s="15">
        <f t="shared" si="0"/>
        <v>938.84615384615381</v>
      </c>
      <c r="I19" s="12">
        <v>9.49</v>
      </c>
      <c r="J19" s="12">
        <v>23.39</v>
      </c>
      <c r="K19" s="15">
        <f t="shared" si="1"/>
        <v>246.46996838777659</v>
      </c>
      <c r="L19" s="12">
        <f t="shared" si="2"/>
        <v>12.09</v>
      </c>
      <c r="M19" s="12">
        <f t="shared" si="3"/>
        <v>47.8</v>
      </c>
      <c r="N19" s="15">
        <f t="shared" si="4"/>
        <v>395.36807278742765</v>
      </c>
      <c r="O19" s="12">
        <v>0.6</v>
      </c>
      <c r="P19" s="12">
        <v>0</v>
      </c>
      <c r="Q19" s="15">
        <f t="shared" si="5"/>
        <v>0</v>
      </c>
      <c r="R19" s="12">
        <v>0</v>
      </c>
      <c r="S19" s="12">
        <v>8.1</v>
      </c>
      <c r="T19" s="15" t="e">
        <f t="shared" si="6"/>
        <v>#DIV/0!</v>
      </c>
      <c r="U19" s="12">
        <f t="shared" si="7"/>
        <v>12.69</v>
      </c>
      <c r="V19" s="12">
        <f t="shared" si="8"/>
        <v>55.9</v>
      </c>
      <c r="W19" s="15">
        <f t="shared" si="9"/>
        <v>440.50433412135544</v>
      </c>
      <c r="X19" s="12">
        <v>34.049999999999997</v>
      </c>
      <c r="Y19" s="12">
        <v>48.74</v>
      </c>
      <c r="Z19" s="15">
        <f t="shared" si="10"/>
        <v>143.14243759177683</v>
      </c>
      <c r="AA19" s="12">
        <v>2</v>
      </c>
      <c r="AB19" s="12">
        <v>0</v>
      </c>
      <c r="AC19" s="15" t="e">
        <f t="shared" si="11"/>
        <v>#DIV/0!</v>
      </c>
      <c r="AD19" s="12">
        <v>2</v>
      </c>
      <c r="AE19" s="12">
        <v>0.05</v>
      </c>
      <c r="AF19" s="15">
        <f t="shared" si="12"/>
        <v>2.5</v>
      </c>
      <c r="AG19" s="12">
        <v>8.5</v>
      </c>
      <c r="AH19" s="12">
        <v>0.06</v>
      </c>
      <c r="AI19" s="15">
        <f t="shared" si="13"/>
        <v>0.70588235294117641</v>
      </c>
      <c r="AJ19" s="12">
        <v>3.2</v>
      </c>
      <c r="AK19" s="12">
        <v>0</v>
      </c>
      <c r="AL19" s="15">
        <f t="shared" si="14"/>
        <v>0</v>
      </c>
      <c r="AM19" s="12">
        <v>1</v>
      </c>
      <c r="AN19" s="12">
        <v>0</v>
      </c>
      <c r="AO19" s="15">
        <f t="shared" si="15"/>
        <v>0</v>
      </c>
      <c r="AP19" s="12">
        <v>2.5</v>
      </c>
      <c r="AQ19" s="12">
        <v>0.01</v>
      </c>
      <c r="AR19" s="15">
        <f t="shared" si="16"/>
        <v>0.4</v>
      </c>
      <c r="AS19" s="12">
        <f t="shared" si="17"/>
        <v>65.94</v>
      </c>
      <c r="AT19" s="12">
        <f t="shared" si="18"/>
        <v>104.76</v>
      </c>
      <c r="AU19" s="15">
        <f t="shared" si="19"/>
        <v>158.87170154686078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2</v>
      </c>
      <c r="E21" s="12">
        <v>0</v>
      </c>
      <c r="F21" s="12">
        <v>8.3000000000000007</v>
      </c>
      <c r="G21" s="12">
        <v>21.27</v>
      </c>
      <c r="H21" s="15">
        <f t="shared" si="0"/>
        <v>256.26506024096381</v>
      </c>
      <c r="I21" s="12">
        <v>0</v>
      </c>
      <c r="J21" s="12">
        <v>0.1</v>
      </c>
      <c r="K21" s="15" t="e">
        <f t="shared" si="1"/>
        <v>#DIV/0!</v>
      </c>
      <c r="L21" s="12">
        <f t="shared" si="2"/>
        <v>8.3000000000000007</v>
      </c>
      <c r="M21" s="12">
        <f t="shared" si="3"/>
        <v>21.37</v>
      </c>
      <c r="N21" s="15">
        <f t="shared" si="4"/>
        <v>257.46987951807228</v>
      </c>
      <c r="O21" s="12">
        <v>0</v>
      </c>
      <c r="P21" s="12">
        <v>0</v>
      </c>
      <c r="Q21" s="15" t="e">
        <f t="shared" si="5"/>
        <v>#DIV/0!</v>
      </c>
      <c r="R21" s="12">
        <v>0</v>
      </c>
      <c r="S21" s="12">
        <v>0</v>
      </c>
      <c r="T21" s="15" t="e">
        <f t="shared" si="6"/>
        <v>#DIV/0!</v>
      </c>
      <c r="U21" s="12">
        <f t="shared" si="7"/>
        <v>8.3000000000000007</v>
      </c>
      <c r="V21" s="12">
        <f t="shared" si="8"/>
        <v>21.37</v>
      </c>
      <c r="W21" s="15">
        <f t="shared" si="9"/>
        <v>257.46987951807228</v>
      </c>
      <c r="X21" s="12">
        <v>3.6</v>
      </c>
      <c r="Y21" s="12">
        <v>1.41</v>
      </c>
      <c r="Z21" s="15">
        <f t="shared" si="10"/>
        <v>39.166666666666657</v>
      </c>
      <c r="AA21" s="12">
        <v>1</v>
      </c>
      <c r="AB21" s="12">
        <v>0</v>
      </c>
      <c r="AC21" s="15" t="e">
        <f t="shared" si="11"/>
        <v>#DIV/0!</v>
      </c>
      <c r="AD21" s="12">
        <v>0.8</v>
      </c>
      <c r="AE21" s="12">
        <v>0</v>
      </c>
      <c r="AF21" s="15">
        <f t="shared" si="12"/>
        <v>0</v>
      </c>
      <c r="AG21" s="12">
        <v>4</v>
      </c>
      <c r="AH21" s="12">
        <v>0.09</v>
      </c>
      <c r="AI21" s="15">
        <f t="shared" si="13"/>
        <v>2.25</v>
      </c>
      <c r="AJ21" s="12">
        <v>1.6</v>
      </c>
      <c r="AK21" s="12">
        <v>0</v>
      </c>
      <c r="AL21" s="15">
        <f t="shared" si="14"/>
        <v>0</v>
      </c>
      <c r="AM21" s="12">
        <v>0.25</v>
      </c>
      <c r="AN21" s="12">
        <v>0</v>
      </c>
      <c r="AO21" s="15">
        <f t="shared" si="15"/>
        <v>0</v>
      </c>
      <c r="AP21" s="12">
        <v>0</v>
      </c>
      <c r="AQ21" s="12">
        <v>0</v>
      </c>
      <c r="AR21" s="15" t="e">
        <f t="shared" si="16"/>
        <v>#DIV/0!</v>
      </c>
      <c r="AS21" s="12">
        <f t="shared" si="17"/>
        <v>19.550000000000004</v>
      </c>
      <c r="AT21" s="12">
        <f t="shared" si="18"/>
        <v>22.87</v>
      </c>
      <c r="AU21" s="15">
        <f t="shared" si="19"/>
        <v>116.98209718670074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0</v>
      </c>
      <c r="F22" s="12">
        <v>2.7</v>
      </c>
      <c r="G22" s="12">
        <v>2.59</v>
      </c>
      <c r="H22" s="15">
        <f t="shared" si="0"/>
        <v>95.92592592592591</v>
      </c>
      <c r="I22" s="12">
        <v>28.68</v>
      </c>
      <c r="J22" s="12">
        <v>15.25</v>
      </c>
      <c r="K22" s="15">
        <f t="shared" si="1"/>
        <v>53.172942817294278</v>
      </c>
      <c r="L22" s="12">
        <f t="shared" si="2"/>
        <v>31.38</v>
      </c>
      <c r="M22" s="12">
        <f t="shared" si="3"/>
        <v>17.84</v>
      </c>
      <c r="N22" s="15">
        <f t="shared" si="4"/>
        <v>56.851497769279803</v>
      </c>
      <c r="O22" s="12">
        <v>0.2</v>
      </c>
      <c r="P22" s="12">
        <v>0</v>
      </c>
      <c r="Q22" s="15">
        <f t="shared" si="5"/>
        <v>0</v>
      </c>
      <c r="R22" s="12">
        <v>0</v>
      </c>
      <c r="S22" s="12">
        <v>0</v>
      </c>
      <c r="T22" s="15" t="e">
        <f t="shared" si="6"/>
        <v>#DIV/0!</v>
      </c>
      <c r="U22" s="12">
        <f t="shared" si="7"/>
        <v>31.58</v>
      </c>
      <c r="V22" s="12">
        <f t="shared" si="8"/>
        <v>17.84</v>
      </c>
      <c r="W22" s="15">
        <f t="shared" si="9"/>
        <v>56.491450284990506</v>
      </c>
      <c r="X22" s="12">
        <v>24.8</v>
      </c>
      <c r="Y22" s="12">
        <v>17.63</v>
      </c>
      <c r="Z22" s="15">
        <f t="shared" si="10"/>
        <v>71.088709677419345</v>
      </c>
      <c r="AA22" s="12">
        <v>3</v>
      </c>
      <c r="AB22" s="12">
        <v>0</v>
      </c>
      <c r="AC22" s="15" t="e">
        <f t="shared" si="11"/>
        <v>#DIV/0!</v>
      </c>
      <c r="AD22" s="12">
        <v>0.8</v>
      </c>
      <c r="AE22" s="12">
        <v>0.02</v>
      </c>
      <c r="AF22" s="15">
        <f t="shared" si="12"/>
        <v>2.5</v>
      </c>
      <c r="AG22" s="12">
        <v>8</v>
      </c>
      <c r="AH22" s="12">
        <v>0.49</v>
      </c>
      <c r="AI22" s="15">
        <f t="shared" si="13"/>
        <v>6.125</v>
      </c>
      <c r="AJ22" s="12">
        <v>1.6</v>
      </c>
      <c r="AK22" s="12">
        <v>0</v>
      </c>
      <c r="AL22" s="15">
        <f t="shared" si="14"/>
        <v>0</v>
      </c>
      <c r="AM22" s="12">
        <v>0.5</v>
      </c>
      <c r="AN22" s="12">
        <v>0</v>
      </c>
      <c r="AO22" s="15">
        <f t="shared" si="15"/>
        <v>0</v>
      </c>
      <c r="AP22" s="12">
        <v>4</v>
      </c>
      <c r="AQ22" s="12">
        <v>7.29</v>
      </c>
      <c r="AR22" s="15">
        <f t="shared" si="16"/>
        <v>182.25</v>
      </c>
      <c r="AS22" s="12">
        <f t="shared" si="17"/>
        <v>74.279999999999987</v>
      </c>
      <c r="AT22" s="12">
        <f t="shared" si="18"/>
        <v>43.27</v>
      </c>
      <c r="AU22" s="15">
        <f t="shared" si="19"/>
        <v>58.252557889068399</v>
      </c>
    </row>
    <row r="23" spans="1:47" x14ac:dyDescent="0.25">
      <c r="A23" s="12">
        <v>17</v>
      </c>
      <c r="B23" s="13" t="s">
        <v>43</v>
      </c>
      <c r="C23" s="12">
        <v>6</v>
      </c>
      <c r="D23" s="12">
        <v>5</v>
      </c>
      <c r="E23" s="12">
        <v>0</v>
      </c>
      <c r="F23" s="12">
        <v>219.7</v>
      </c>
      <c r="G23" s="12">
        <v>24.83</v>
      </c>
      <c r="H23" s="15">
        <f t="shared" si="0"/>
        <v>11.301775147928995</v>
      </c>
      <c r="I23" s="12">
        <v>19.670000000000002</v>
      </c>
      <c r="J23" s="12">
        <v>105.81</v>
      </c>
      <c r="K23" s="15">
        <f t="shared" si="1"/>
        <v>537.92577529232335</v>
      </c>
      <c r="L23" s="12">
        <f t="shared" si="2"/>
        <v>239.37</v>
      </c>
      <c r="M23" s="12">
        <f t="shared" si="3"/>
        <v>130.63999999999999</v>
      </c>
      <c r="N23" s="15">
        <f t="shared" si="4"/>
        <v>54.576596900196336</v>
      </c>
      <c r="O23" s="12">
        <v>0.8</v>
      </c>
      <c r="P23" s="12">
        <v>0</v>
      </c>
      <c r="Q23" s="15">
        <f t="shared" si="5"/>
        <v>0</v>
      </c>
      <c r="R23" s="12">
        <v>0</v>
      </c>
      <c r="S23" s="12">
        <v>0.65</v>
      </c>
      <c r="T23" s="15" t="e">
        <f t="shared" si="6"/>
        <v>#DIV/0!</v>
      </c>
      <c r="U23" s="12">
        <f t="shared" si="7"/>
        <v>240.17000000000002</v>
      </c>
      <c r="V23" s="12">
        <f t="shared" si="8"/>
        <v>131.29</v>
      </c>
      <c r="W23" s="15">
        <f t="shared" si="9"/>
        <v>54.665445309572377</v>
      </c>
      <c r="X23" s="12">
        <v>209.54</v>
      </c>
      <c r="Y23" s="12">
        <v>147.29</v>
      </c>
      <c r="Z23" s="15">
        <f t="shared" si="10"/>
        <v>70.292068340173714</v>
      </c>
      <c r="AA23" s="12">
        <v>3</v>
      </c>
      <c r="AB23" s="12">
        <v>0</v>
      </c>
      <c r="AC23" s="15" t="e">
        <f t="shared" si="11"/>
        <v>#DIV/0!</v>
      </c>
      <c r="AD23" s="12">
        <v>3.2</v>
      </c>
      <c r="AE23" s="12">
        <v>0.09</v>
      </c>
      <c r="AF23" s="15">
        <f t="shared" si="12"/>
        <v>2.8124999999999996</v>
      </c>
      <c r="AG23" s="12">
        <v>13</v>
      </c>
      <c r="AH23" s="12">
        <v>0.06</v>
      </c>
      <c r="AI23" s="15">
        <f t="shared" si="13"/>
        <v>0.46153846153846151</v>
      </c>
      <c r="AJ23" s="12">
        <v>3.2</v>
      </c>
      <c r="AK23" s="12">
        <v>0</v>
      </c>
      <c r="AL23" s="15">
        <f t="shared" si="14"/>
        <v>0</v>
      </c>
      <c r="AM23" s="12">
        <v>0.75</v>
      </c>
      <c r="AN23" s="12">
        <v>0</v>
      </c>
      <c r="AO23" s="15">
        <f t="shared" si="15"/>
        <v>0</v>
      </c>
      <c r="AP23" s="12">
        <v>0.8</v>
      </c>
      <c r="AQ23" s="12">
        <v>0</v>
      </c>
      <c r="AR23" s="15">
        <f t="shared" si="16"/>
        <v>0</v>
      </c>
      <c r="AS23" s="12">
        <f t="shared" si="17"/>
        <v>473.66</v>
      </c>
      <c r="AT23" s="12">
        <f t="shared" si="18"/>
        <v>278.72999999999996</v>
      </c>
      <c r="AU23" s="15">
        <f t="shared" si="19"/>
        <v>58.846007684837211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28.6</v>
      </c>
      <c r="G24" s="12">
        <v>19.670000000000002</v>
      </c>
      <c r="H24" s="15">
        <f t="shared" si="0"/>
        <v>68.776223776223773</v>
      </c>
      <c r="I24" s="12">
        <v>2.83</v>
      </c>
      <c r="J24" s="12">
        <v>0.18</v>
      </c>
      <c r="K24" s="15">
        <f t="shared" si="1"/>
        <v>6.3604240282685502</v>
      </c>
      <c r="L24" s="12">
        <f t="shared" si="2"/>
        <v>31.43</v>
      </c>
      <c r="M24" s="12">
        <f t="shared" si="3"/>
        <v>19.850000000000001</v>
      </c>
      <c r="N24" s="15">
        <f t="shared" si="4"/>
        <v>63.156220171810375</v>
      </c>
      <c r="O24" s="12">
        <v>0.2</v>
      </c>
      <c r="P24" s="12">
        <v>0</v>
      </c>
      <c r="Q24" s="15">
        <f t="shared" si="5"/>
        <v>0</v>
      </c>
      <c r="R24" s="12">
        <v>0</v>
      </c>
      <c r="S24" s="12">
        <v>0.11</v>
      </c>
      <c r="T24" s="15" t="e">
        <f t="shared" si="6"/>
        <v>#DIV/0!</v>
      </c>
      <c r="U24" s="12">
        <f t="shared" si="7"/>
        <v>31.63</v>
      </c>
      <c r="V24" s="12">
        <f t="shared" si="8"/>
        <v>19.96</v>
      </c>
      <c r="W24" s="15">
        <f t="shared" si="9"/>
        <v>63.104647486563394</v>
      </c>
      <c r="X24" s="12">
        <v>2.7</v>
      </c>
      <c r="Y24" s="12">
        <v>1.1299999999999999</v>
      </c>
      <c r="Z24" s="15">
        <f t="shared" si="10"/>
        <v>41.851851851851848</v>
      </c>
      <c r="AA24" s="12">
        <v>0</v>
      </c>
      <c r="AB24" s="12">
        <v>0</v>
      </c>
      <c r="AC24" s="15" t="e">
        <f t="shared" si="11"/>
        <v>#DIV/0!</v>
      </c>
      <c r="AD24" s="12">
        <v>0.4</v>
      </c>
      <c r="AE24" s="12">
        <v>0.02</v>
      </c>
      <c r="AF24" s="15">
        <f t="shared" si="12"/>
        <v>5</v>
      </c>
      <c r="AG24" s="12">
        <v>4</v>
      </c>
      <c r="AH24" s="12">
        <v>0.11</v>
      </c>
      <c r="AI24" s="15">
        <f t="shared" si="13"/>
        <v>2.75</v>
      </c>
      <c r="AJ24" s="12">
        <v>1.6</v>
      </c>
      <c r="AK24" s="12">
        <v>0.03</v>
      </c>
      <c r="AL24" s="15">
        <f t="shared" si="14"/>
        <v>1.875</v>
      </c>
      <c r="AM24" s="12">
        <v>0.25</v>
      </c>
      <c r="AN24" s="12">
        <v>0</v>
      </c>
      <c r="AO24" s="15">
        <f t="shared" si="15"/>
        <v>0</v>
      </c>
      <c r="AP24" s="12">
        <v>1</v>
      </c>
      <c r="AQ24" s="12">
        <v>0</v>
      </c>
      <c r="AR24" s="15">
        <f t="shared" si="16"/>
        <v>0</v>
      </c>
      <c r="AS24" s="12">
        <f t="shared" si="17"/>
        <v>41.58</v>
      </c>
      <c r="AT24" s="12">
        <f t="shared" si="18"/>
        <v>21.25</v>
      </c>
      <c r="AU24" s="15">
        <f t="shared" si="19"/>
        <v>51.10630110630111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0</v>
      </c>
      <c r="K25" s="15" t="e">
        <f t="shared" si="1"/>
        <v>#DIV/0!</v>
      </c>
      <c r="L25" s="12">
        <f t="shared" si="2"/>
        <v>0</v>
      </c>
      <c r="M25" s="12">
        <f t="shared" si="3"/>
        <v>0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0</v>
      </c>
      <c r="W25" s="15" t="e">
        <f t="shared" si="9"/>
        <v>#DIV/0!</v>
      </c>
      <c r="X25" s="12">
        <v>0</v>
      </c>
      <c r="Y25" s="12">
        <v>0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0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5" t="e">
        <f t="shared" si="0"/>
        <v>#DIV/0!</v>
      </c>
      <c r="I28" s="12">
        <v>0</v>
      </c>
      <c r="J28" s="12">
        <v>0</v>
      </c>
      <c r="K28" s="15" t="e">
        <f t="shared" si="1"/>
        <v>#DIV/0!</v>
      </c>
      <c r="L28" s="12">
        <f t="shared" si="2"/>
        <v>0</v>
      </c>
      <c r="M28" s="12">
        <f t="shared" si="3"/>
        <v>0</v>
      </c>
      <c r="N28" s="15" t="e">
        <f t="shared" si="4"/>
        <v>#DIV/0!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0</v>
      </c>
      <c r="V28" s="12">
        <f t="shared" si="8"/>
        <v>0</v>
      </c>
      <c r="W28" s="15" t="e">
        <f t="shared" si="9"/>
        <v>#DIV/0!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0</v>
      </c>
      <c r="AT28" s="12">
        <f t="shared" si="18"/>
        <v>0</v>
      </c>
      <c r="AU28" s="15" t="e">
        <f t="shared" si="19"/>
        <v>#DIV/0!</v>
      </c>
    </row>
    <row r="29" spans="1:47" x14ac:dyDescent="0.25">
      <c r="A29" s="12">
        <v>23</v>
      </c>
      <c r="B29" s="13" t="s">
        <v>49</v>
      </c>
      <c r="C29" s="12">
        <v>17</v>
      </c>
      <c r="D29" s="12">
        <v>11</v>
      </c>
      <c r="E29" s="12">
        <v>0</v>
      </c>
      <c r="F29" s="12">
        <v>551</v>
      </c>
      <c r="G29" s="12">
        <v>331.16</v>
      </c>
      <c r="H29" s="15">
        <f t="shared" si="0"/>
        <v>60.101633393829403</v>
      </c>
      <c r="I29" s="12">
        <v>0.7</v>
      </c>
      <c r="J29" s="12">
        <v>0.67</v>
      </c>
      <c r="K29" s="15">
        <f t="shared" si="1"/>
        <v>95.714285714285722</v>
      </c>
      <c r="L29" s="12">
        <f t="shared" si="2"/>
        <v>551.70000000000005</v>
      </c>
      <c r="M29" s="12">
        <f t="shared" si="3"/>
        <v>331.83000000000004</v>
      </c>
      <c r="N29" s="15">
        <f t="shared" si="4"/>
        <v>60.146818923327892</v>
      </c>
      <c r="O29" s="12">
        <v>1.6</v>
      </c>
      <c r="P29" s="12">
        <v>0</v>
      </c>
      <c r="Q29" s="15">
        <f t="shared" si="5"/>
        <v>0</v>
      </c>
      <c r="R29" s="12">
        <v>9</v>
      </c>
      <c r="S29" s="12">
        <v>0</v>
      </c>
      <c r="T29" s="15">
        <f t="shared" si="6"/>
        <v>0</v>
      </c>
      <c r="U29" s="12">
        <f t="shared" si="7"/>
        <v>562.30000000000007</v>
      </c>
      <c r="V29" s="12">
        <f t="shared" si="8"/>
        <v>331.83000000000004</v>
      </c>
      <c r="W29" s="15">
        <f t="shared" si="9"/>
        <v>59.012982393739996</v>
      </c>
      <c r="X29" s="12">
        <v>24.65</v>
      </c>
      <c r="Y29" s="12">
        <v>25.73</v>
      </c>
      <c r="Z29" s="15">
        <f t="shared" si="10"/>
        <v>104.38133874239352</v>
      </c>
      <c r="AA29" s="12">
        <v>3</v>
      </c>
      <c r="AB29" s="12">
        <v>0</v>
      </c>
      <c r="AC29" s="15">
        <f t="shared" si="11"/>
        <v>0</v>
      </c>
      <c r="AD29" s="12">
        <v>4</v>
      </c>
      <c r="AE29" s="12">
        <v>0.15</v>
      </c>
      <c r="AF29" s="15">
        <f t="shared" si="12"/>
        <v>3.75</v>
      </c>
      <c r="AG29" s="12">
        <v>11.5</v>
      </c>
      <c r="AH29" s="12">
        <v>2.69</v>
      </c>
      <c r="AI29" s="15">
        <f t="shared" si="13"/>
        <v>23.391304347826086</v>
      </c>
      <c r="AJ29" s="12">
        <v>3.2</v>
      </c>
      <c r="AK29" s="12">
        <v>0</v>
      </c>
      <c r="AL29" s="15">
        <f t="shared" si="14"/>
        <v>0</v>
      </c>
      <c r="AM29" s="12">
        <v>1</v>
      </c>
      <c r="AN29" s="12">
        <v>0</v>
      </c>
      <c r="AO29" s="15">
        <f t="shared" si="15"/>
        <v>0</v>
      </c>
      <c r="AP29" s="12">
        <v>22.5</v>
      </c>
      <c r="AQ29" s="12">
        <v>0.1</v>
      </c>
      <c r="AR29" s="15">
        <f t="shared" si="16"/>
        <v>0.44444444444444442</v>
      </c>
      <c r="AS29" s="12">
        <f t="shared" si="17"/>
        <v>632.15000000000009</v>
      </c>
      <c r="AT29" s="12">
        <f t="shared" si="18"/>
        <v>360.50000000000006</v>
      </c>
      <c r="AU29" s="15">
        <f t="shared" si="19"/>
        <v>57.027604207862062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342.47</v>
      </c>
      <c r="J31" s="12">
        <v>277.82</v>
      </c>
      <c r="K31" s="15">
        <f t="shared" si="1"/>
        <v>81.122434081817374</v>
      </c>
      <c r="L31" s="12">
        <f t="shared" si="2"/>
        <v>342.47</v>
      </c>
      <c r="M31" s="12">
        <f t="shared" si="3"/>
        <v>277.82</v>
      </c>
      <c r="N31" s="15">
        <f t="shared" si="4"/>
        <v>81.122434081817374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342.47</v>
      </c>
      <c r="V31" s="12">
        <f t="shared" si="8"/>
        <v>277.82</v>
      </c>
      <c r="W31" s="15">
        <f t="shared" si="9"/>
        <v>81.122434081817374</v>
      </c>
      <c r="X31" s="12">
        <v>2.1</v>
      </c>
      <c r="Y31" s="12">
        <v>0</v>
      </c>
      <c r="Z31" s="15">
        <f t="shared" si="10"/>
        <v>0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8.44</v>
      </c>
      <c r="AI31" s="15" t="e">
        <f t="shared" si="13"/>
        <v>#DIV/0!</v>
      </c>
      <c r="AJ31" s="12">
        <v>0</v>
      </c>
      <c r="AK31" s="12">
        <v>3.94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344.57000000000005</v>
      </c>
      <c r="AT31" s="12">
        <f t="shared" si="18"/>
        <v>290.2</v>
      </c>
      <c r="AU31" s="15">
        <f t="shared" si="19"/>
        <v>84.220913022027446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2</v>
      </c>
      <c r="E32" s="12">
        <v>0</v>
      </c>
      <c r="F32" s="12">
        <v>53.4</v>
      </c>
      <c r="G32" s="12">
        <v>50.65</v>
      </c>
      <c r="H32" s="15">
        <f t="shared" si="0"/>
        <v>94.850187265917612</v>
      </c>
      <c r="I32" s="12">
        <v>13.8</v>
      </c>
      <c r="J32" s="12">
        <v>2.75</v>
      </c>
      <c r="K32" s="15">
        <f t="shared" si="1"/>
        <v>19.927536231884059</v>
      </c>
      <c r="L32" s="12">
        <f t="shared" si="2"/>
        <v>67.2</v>
      </c>
      <c r="M32" s="12">
        <f t="shared" si="3"/>
        <v>53.4</v>
      </c>
      <c r="N32" s="15">
        <f t="shared" si="4"/>
        <v>79.464285714285708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67.2</v>
      </c>
      <c r="V32" s="12">
        <f t="shared" si="8"/>
        <v>53.4</v>
      </c>
      <c r="W32" s="15">
        <f t="shared" si="9"/>
        <v>79.464285714285708</v>
      </c>
      <c r="X32" s="12">
        <v>8.1</v>
      </c>
      <c r="Y32" s="12">
        <v>0.73</v>
      </c>
      <c r="Z32" s="15">
        <f t="shared" si="10"/>
        <v>9.0123456790123448</v>
      </c>
      <c r="AA32" s="12">
        <v>0</v>
      </c>
      <c r="AB32" s="12">
        <v>0</v>
      </c>
      <c r="AC32" s="15" t="e">
        <f t="shared" si="11"/>
        <v>#DIV/0!</v>
      </c>
      <c r="AD32" s="12">
        <v>1.6</v>
      </c>
      <c r="AE32" s="12">
        <v>0</v>
      </c>
      <c r="AF32" s="15">
        <f t="shared" si="12"/>
        <v>0</v>
      </c>
      <c r="AG32" s="12">
        <v>8.5</v>
      </c>
      <c r="AH32" s="12">
        <v>0</v>
      </c>
      <c r="AI32" s="15">
        <f t="shared" si="13"/>
        <v>0</v>
      </c>
      <c r="AJ32" s="12">
        <v>3.2</v>
      </c>
      <c r="AK32" s="12">
        <v>0</v>
      </c>
      <c r="AL32" s="15">
        <f t="shared" si="14"/>
        <v>0</v>
      </c>
      <c r="AM32" s="12">
        <v>0.5</v>
      </c>
      <c r="AN32" s="12">
        <v>0</v>
      </c>
      <c r="AO32" s="15">
        <f t="shared" si="15"/>
        <v>0</v>
      </c>
      <c r="AP32" s="12">
        <v>0.4</v>
      </c>
      <c r="AQ32" s="12">
        <v>0</v>
      </c>
      <c r="AR32" s="15">
        <f t="shared" si="16"/>
        <v>0</v>
      </c>
      <c r="AS32" s="12">
        <f t="shared" si="17"/>
        <v>89.5</v>
      </c>
      <c r="AT32" s="12">
        <f t="shared" si="18"/>
        <v>54.129999999999995</v>
      </c>
      <c r="AU32" s="15">
        <f t="shared" si="19"/>
        <v>60.480446927374295</v>
      </c>
    </row>
    <row r="33" spans="1:47" x14ac:dyDescent="0.25">
      <c r="A33" s="12">
        <v>27</v>
      </c>
      <c r="B33" s="13" t="s">
        <v>53</v>
      </c>
      <c r="C33" s="12">
        <v>1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37.31</v>
      </c>
      <c r="J33" s="12">
        <v>32.979999999999997</v>
      </c>
      <c r="K33" s="15">
        <f t="shared" si="1"/>
        <v>88.394532296971306</v>
      </c>
      <c r="L33" s="12">
        <f t="shared" si="2"/>
        <v>37.31</v>
      </c>
      <c r="M33" s="12">
        <f t="shared" si="3"/>
        <v>32.979999999999997</v>
      </c>
      <c r="N33" s="15">
        <f t="shared" si="4"/>
        <v>88.394532296971306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37.31</v>
      </c>
      <c r="V33" s="12">
        <f t="shared" si="8"/>
        <v>32.979999999999997</v>
      </c>
      <c r="W33" s="15">
        <f t="shared" si="9"/>
        <v>88.394532296971306</v>
      </c>
      <c r="X33" s="12">
        <v>2.2999999999999998</v>
      </c>
      <c r="Y33" s="12">
        <v>2.15</v>
      </c>
      <c r="Z33" s="15">
        <f t="shared" si="10"/>
        <v>93.478260869565219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4</v>
      </c>
      <c r="AQ33" s="12">
        <v>3.72</v>
      </c>
      <c r="AR33" s="15">
        <f t="shared" si="16"/>
        <v>93</v>
      </c>
      <c r="AS33" s="12">
        <f t="shared" si="17"/>
        <v>43.61</v>
      </c>
      <c r="AT33" s="12">
        <f t="shared" si="18"/>
        <v>38.849999999999994</v>
      </c>
      <c r="AU33" s="15">
        <f t="shared" si="19"/>
        <v>89.085072231139634</v>
      </c>
    </row>
    <row r="34" spans="1:47" x14ac:dyDescent="0.25">
      <c r="A34" s="12">
        <v>28</v>
      </c>
      <c r="B34" s="13" t="s">
        <v>54</v>
      </c>
      <c r="C34" s="12">
        <v>3</v>
      </c>
      <c r="D34" s="12">
        <v>4</v>
      </c>
      <c r="E34" s="12">
        <v>0</v>
      </c>
      <c r="F34" s="12">
        <v>0</v>
      </c>
      <c r="G34" s="12">
        <v>101.96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101.96</v>
      </c>
      <c r="N34" s="15" t="e">
        <f t="shared" si="4"/>
        <v>#DIV/0!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3.17</v>
      </c>
      <c r="T34" s="15" t="e">
        <f t="shared" si="6"/>
        <v>#DIV/0!</v>
      </c>
      <c r="U34" s="12">
        <f t="shared" si="7"/>
        <v>0</v>
      </c>
      <c r="V34" s="12">
        <f t="shared" si="8"/>
        <v>105.13</v>
      </c>
      <c r="W34" s="15" t="e">
        <f t="shared" si="9"/>
        <v>#DIV/0!</v>
      </c>
      <c r="X34" s="12">
        <v>4</v>
      </c>
      <c r="Y34" s="12">
        <v>4.1399999999999997</v>
      </c>
      <c r="Z34" s="15">
        <f t="shared" si="10"/>
        <v>103.49999999999999</v>
      </c>
      <c r="AA34" s="12">
        <v>0</v>
      </c>
      <c r="AB34" s="12">
        <v>0</v>
      </c>
      <c r="AC34" s="15" t="e">
        <f t="shared" si="11"/>
        <v>#DIV/0!</v>
      </c>
      <c r="AD34" s="12">
        <v>2</v>
      </c>
      <c r="AE34" s="12">
        <v>0</v>
      </c>
      <c r="AF34" s="15">
        <f t="shared" si="12"/>
        <v>0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6</v>
      </c>
      <c r="AT34" s="12">
        <f t="shared" si="18"/>
        <v>109.27</v>
      </c>
      <c r="AU34" s="15">
        <f t="shared" si="19"/>
        <v>1821.1666666666665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1</v>
      </c>
      <c r="E36" s="12">
        <v>0</v>
      </c>
      <c r="F36" s="12">
        <v>43.7</v>
      </c>
      <c r="G36" s="12">
        <v>31.82</v>
      </c>
      <c r="H36" s="15">
        <f t="shared" si="0"/>
        <v>72.814645308924483</v>
      </c>
      <c r="I36" s="12">
        <v>0.72</v>
      </c>
      <c r="J36" s="12">
        <v>0.48</v>
      </c>
      <c r="K36" s="15">
        <f t="shared" si="1"/>
        <v>66.666666666666657</v>
      </c>
      <c r="L36" s="12">
        <f t="shared" si="2"/>
        <v>44.42</v>
      </c>
      <c r="M36" s="12">
        <f t="shared" si="3"/>
        <v>32.299999999999997</v>
      </c>
      <c r="N36" s="15">
        <f t="shared" si="4"/>
        <v>72.714993246285459</v>
      </c>
      <c r="O36" s="12">
        <v>0</v>
      </c>
      <c r="P36" s="12">
        <v>0.26</v>
      </c>
      <c r="Q36" s="15" t="e">
        <f t="shared" si="5"/>
        <v>#DIV/0!</v>
      </c>
      <c r="R36" s="12">
        <v>0</v>
      </c>
      <c r="S36" s="12">
        <v>0.02</v>
      </c>
      <c r="T36" s="15" t="e">
        <f t="shared" si="6"/>
        <v>#DIV/0!</v>
      </c>
      <c r="U36" s="12">
        <f t="shared" si="7"/>
        <v>44.42</v>
      </c>
      <c r="V36" s="12">
        <f t="shared" si="8"/>
        <v>32.58</v>
      </c>
      <c r="W36" s="15">
        <f t="shared" si="9"/>
        <v>73.345339936965331</v>
      </c>
      <c r="X36" s="12">
        <v>2.1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 t="e">
        <f t="shared" si="11"/>
        <v>#DIV/0!</v>
      </c>
      <c r="AD36" s="12">
        <v>0</v>
      </c>
      <c r="AE36" s="12">
        <v>0</v>
      </c>
      <c r="AF36" s="15" t="e">
        <f t="shared" si="12"/>
        <v>#DIV/0!</v>
      </c>
      <c r="AG36" s="12">
        <v>4</v>
      </c>
      <c r="AH36" s="12">
        <v>0</v>
      </c>
      <c r="AI36" s="15">
        <f t="shared" si="13"/>
        <v>0</v>
      </c>
      <c r="AJ36" s="12">
        <v>1.6</v>
      </c>
      <c r="AK36" s="12">
        <v>0</v>
      </c>
      <c r="AL36" s="15">
        <f t="shared" si="14"/>
        <v>0</v>
      </c>
      <c r="AM36" s="12">
        <v>0.25</v>
      </c>
      <c r="AN36" s="12">
        <v>0</v>
      </c>
      <c r="AO36" s="15">
        <f t="shared" si="15"/>
        <v>0</v>
      </c>
      <c r="AP36" s="12">
        <v>1</v>
      </c>
      <c r="AQ36" s="12">
        <v>0</v>
      </c>
      <c r="AR36" s="15">
        <f t="shared" si="16"/>
        <v>0</v>
      </c>
      <c r="AS36" s="12">
        <f t="shared" si="17"/>
        <v>53.370000000000005</v>
      </c>
      <c r="AT36" s="12">
        <f t="shared" si="18"/>
        <v>32.58</v>
      </c>
      <c r="AU36" s="15">
        <f t="shared" si="19"/>
        <v>61.045531197301848</v>
      </c>
    </row>
    <row r="37" spans="1:47" x14ac:dyDescent="0.25">
      <c r="A37" s="12">
        <v>31</v>
      </c>
      <c r="B37" s="13" t="s">
        <v>57</v>
      </c>
      <c r="C37" s="12">
        <v>4</v>
      </c>
      <c r="D37" s="12">
        <v>4</v>
      </c>
      <c r="E37" s="12">
        <v>0</v>
      </c>
      <c r="F37" s="12">
        <v>128.4</v>
      </c>
      <c r="G37" s="12">
        <v>106.23</v>
      </c>
      <c r="H37" s="15">
        <f t="shared" si="0"/>
        <v>82.733644859813083</v>
      </c>
      <c r="I37" s="12">
        <v>63.4</v>
      </c>
      <c r="J37" s="12">
        <v>63.76</v>
      </c>
      <c r="K37" s="15">
        <f t="shared" si="1"/>
        <v>100.56782334384857</v>
      </c>
      <c r="L37" s="12">
        <f t="shared" si="2"/>
        <v>191.8</v>
      </c>
      <c r="M37" s="12">
        <f t="shared" si="3"/>
        <v>169.99</v>
      </c>
      <c r="N37" s="15">
        <f t="shared" si="4"/>
        <v>88.628779979144952</v>
      </c>
      <c r="O37" s="12">
        <v>1</v>
      </c>
      <c r="P37" s="12">
        <v>0</v>
      </c>
      <c r="Q37" s="15">
        <f t="shared" si="5"/>
        <v>0</v>
      </c>
      <c r="R37" s="12">
        <v>5</v>
      </c>
      <c r="S37" s="12">
        <v>5.73</v>
      </c>
      <c r="T37" s="15">
        <f t="shared" si="6"/>
        <v>114.60000000000001</v>
      </c>
      <c r="U37" s="12">
        <f t="shared" si="7"/>
        <v>197.8</v>
      </c>
      <c r="V37" s="12">
        <f t="shared" si="8"/>
        <v>175.72</v>
      </c>
      <c r="W37" s="15">
        <f t="shared" si="9"/>
        <v>88.837209302325576</v>
      </c>
      <c r="X37" s="12">
        <v>98.3</v>
      </c>
      <c r="Y37" s="12">
        <v>50.09</v>
      </c>
      <c r="Z37" s="15">
        <f t="shared" si="10"/>
        <v>50.956256358087494</v>
      </c>
      <c r="AA37" s="12">
        <v>0</v>
      </c>
      <c r="AB37" s="12">
        <v>0</v>
      </c>
      <c r="AC37" s="15">
        <f t="shared" si="11"/>
        <v>114.60000000000001</v>
      </c>
      <c r="AD37" s="12">
        <v>2</v>
      </c>
      <c r="AE37" s="12">
        <v>0.05</v>
      </c>
      <c r="AF37" s="15">
        <f t="shared" si="12"/>
        <v>2.5</v>
      </c>
      <c r="AG37" s="12">
        <v>5</v>
      </c>
      <c r="AH37" s="12">
        <v>5.22</v>
      </c>
      <c r="AI37" s="15">
        <f t="shared" si="13"/>
        <v>104.4</v>
      </c>
      <c r="AJ37" s="12">
        <v>3.2</v>
      </c>
      <c r="AK37" s="12">
        <v>0</v>
      </c>
      <c r="AL37" s="15">
        <f t="shared" si="14"/>
        <v>0</v>
      </c>
      <c r="AM37" s="12">
        <v>0.5</v>
      </c>
      <c r="AN37" s="12">
        <v>0</v>
      </c>
      <c r="AO37" s="15">
        <f t="shared" si="15"/>
        <v>0</v>
      </c>
      <c r="AP37" s="12">
        <v>5</v>
      </c>
      <c r="AQ37" s="12">
        <v>0</v>
      </c>
      <c r="AR37" s="15">
        <f t="shared" si="16"/>
        <v>0</v>
      </c>
      <c r="AS37" s="12">
        <f t="shared" si="17"/>
        <v>311.8</v>
      </c>
      <c r="AT37" s="12">
        <f t="shared" si="18"/>
        <v>231.08</v>
      </c>
      <c r="AU37" s="15">
        <f t="shared" si="19"/>
        <v>74.111610006414381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3</v>
      </c>
      <c r="D40" s="12">
        <v>2</v>
      </c>
      <c r="E40" s="12">
        <v>0</v>
      </c>
      <c r="F40" s="12">
        <v>179</v>
      </c>
      <c r="G40" s="12">
        <v>145.01</v>
      </c>
      <c r="H40" s="15">
        <f t="shared" si="20"/>
        <v>81.011173184357531</v>
      </c>
      <c r="I40" s="12">
        <v>15.33</v>
      </c>
      <c r="J40" s="12">
        <v>5.05</v>
      </c>
      <c r="K40" s="15">
        <f t="shared" si="21"/>
        <v>32.94194390084801</v>
      </c>
      <c r="L40" s="12">
        <f t="shared" si="22"/>
        <v>194.33</v>
      </c>
      <c r="M40" s="12">
        <f t="shared" si="23"/>
        <v>150.06</v>
      </c>
      <c r="N40" s="15">
        <f t="shared" si="24"/>
        <v>77.219163278958476</v>
      </c>
      <c r="O40" s="12">
        <v>0.8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195.13000000000002</v>
      </c>
      <c r="V40" s="12">
        <f t="shared" si="28"/>
        <v>150.06</v>
      </c>
      <c r="W40" s="15">
        <f t="shared" si="29"/>
        <v>76.90257776866703</v>
      </c>
      <c r="X40" s="12">
        <v>5.5</v>
      </c>
      <c r="Y40" s="12">
        <v>1.29</v>
      </c>
      <c r="Z40" s="15">
        <f t="shared" si="30"/>
        <v>23.454545454545457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</v>
      </c>
      <c r="AH40" s="12">
        <v>1.25</v>
      </c>
      <c r="AI40" s="15" t="e">
        <f t="shared" si="33"/>
        <v>#DIV/0!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12.06</v>
      </c>
      <c r="AQ40" s="12">
        <v>0</v>
      </c>
      <c r="AR40" s="15">
        <f t="shared" si="36"/>
        <v>0</v>
      </c>
      <c r="AS40" s="12">
        <f t="shared" si="37"/>
        <v>212.69000000000003</v>
      </c>
      <c r="AT40" s="12">
        <f t="shared" si="38"/>
        <v>152.6</v>
      </c>
      <c r="AU40" s="15">
        <f t="shared" si="39"/>
        <v>71.747613898161632</v>
      </c>
    </row>
    <row r="41" spans="1:47" x14ac:dyDescent="0.25">
      <c r="A41" s="12">
        <v>35</v>
      </c>
      <c r="B41" s="13" t="s">
        <v>61</v>
      </c>
      <c r="C41" s="12">
        <v>3</v>
      </c>
      <c r="D41" s="12">
        <v>7</v>
      </c>
      <c r="E41" s="12">
        <v>0</v>
      </c>
      <c r="F41" s="12">
        <v>0</v>
      </c>
      <c r="G41" s="12">
        <v>0</v>
      </c>
      <c r="H41" s="15" t="e">
        <f t="shared" si="20"/>
        <v>#DIV/0!</v>
      </c>
      <c r="I41" s="12">
        <v>202.51</v>
      </c>
      <c r="J41" s="12">
        <v>133.34</v>
      </c>
      <c r="K41" s="15">
        <f t="shared" si="21"/>
        <v>65.843662041380682</v>
      </c>
      <c r="L41" s="12">
        <f t="shared" si="22"/>
        <v>202.51</v>
      </c>
      <c r="M41" s="12">
        <f t="shared" si="23"/>
        <v>133.34</v>
      </c>
      <c r="N41" s="15">
        <f t="shared" si="24"/>
        <v>65.843662041380682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202.51</v>
      </c>
      <c r="V41" s="12">
        <f t="shared" si="28"/>
        <v>133.34</v>
      </c>
      <c r="W41" s="15">
        <f t="shared" si="29"/>
        <v>65.843662041380682</v>
      </c>
      <c r="X41" s="12">
        <v>133.43</v>
      </c>
      <c r="Y41" s="12">
        <v>72.05</v>
      </c>
      <c r="Z41" s="15">
        <f t="shared" si="30"/>
        <v>53.998351195383343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2.09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1.3</v>
      </c>
      <c r="AR41" s="15" t="e">
        <f t="shared" si="36"/>
        <v>#DIV/0!</v>
      </c>
      <c r="AS41" s="12">
        <f t="shared" si="37"/>
        <v>335.94</v>
      </c>
      <c r="AT41" s="12">
        <f t="shared" si="38"/>
        <v>208.78</v>
      </c>
      <c r="AU41" s="15">
        <f t="shared" si="39"/>
        <v>62.148002619515388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2</v>
      </c>
      <c r="D43" s="12">
        <v>3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47.8</v>
      </c>
      <c r="J43" s="12">
        <v>26.05</v>
      </c>
      <c r="K43" s="15">
        <f t="shared" si="21"/>
        <v>54.4979079497908</v>
      </c>
      <c r="L43" s="12">
        <f t="shared" si="22"/>
        <v>47.8</v>
      </c>
      <c r="M43" s="12">
        <f t="shared" si="23"/>
        <v>26.05</v>
      </c>
      <c r="N43" s="15">
        <f t="shared" si="24"/>
        <v>54.4979079497908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0.01</v>
      </c>
      <c r="T43" s="15" t="e">
        <f t="shared" si="26"/>
        <v>#DIV/0!</v>
      </c>
      <c r="U43" s="12">
        <f t="shared" si="27"/>
        <v>47.8</v>
      </c>
      <c r="V43" s="12">
        <f t="shared" si="28"/>
        <v>26.060000000000002</v>
      </c>
      <c r="W43" s="15">
        <f t="shared" si="29"/>
        <v>54.518828451882854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0.02</v>
      </c>
      <c r="AR43" s="15" t="e">
        <f t="shared" si="36"/>
        <v>#DIV/0!</v>
      </c>
      <c r="AS43" s="12">
        <f t="shared" si="37"/>
        <v>47.8</v>
      </c>
      <c r="AT43" s="12">
        <f t="shared" si="38"/>
        <v>26.080000000000002</v>
      </c>
      <c r="AU43" s="15">
        <f t="shared" si="39"/>
        <v>54.560669456066954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2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86.99</v>
      </c>
      <c r="J44" s="12">
        <v>53.13</v>
      </c>
      <c r="K44" s="15">
        <f t="shared" si="21"/>
        <v>61.075985745487991</v>
      </c>
      <c r="L44" s="12">
        <f t="shared" si="22"/>
        <v>86.99</v>
      </c>
      <c r="M44" s="12">
        <f t="shared" si="23"/>
        <v>53.13</v>
      </c>
      <c r="N44" s="15">
        <f t="shared" si="24"/>
        <v>61.075985745487991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86.99</v>
      </c>
      <c r="V44" s="12">
        <f t="shared" si="28"/>
        <v>53.13</v>
      </c>
      <c r="W44" s="15">
        <f t="shared" si="29"/>
        <v>61.075985745487991</v>
      </c>
      <c r="X44" s="12">
        <v>8.6</v>
      </c>
      <c r="Y44" s="12">
        <v>1.64</v>
      </c>
      <c r="Z44" s="15">
        <f t="shared" si="30"/>
        <v>19.069767441860463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5.24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2.2599999999999998</v>
      </c>
      <c r="AR44" s="15" t="e">
        <f t="shared" si="36"/>
        <v>#DIV/0!</v>
      </c>
      <c r="AS44" s="12">
        <f t="shared" si="37"/>
        <v>95.589999999999989</v>
      </c>
      <c r="AT44" s="12">
        <f t="shared" si="38"/>
        <v>62.27</v>
      </c>
      <c r="AU44" s="15">
        <f t="shared" si="39"/>
        <v>65.142797363740996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2</v>
      </c>
      <c r="D46" s="12">
        <v>6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60.84</v>
      </c>
      <c r="J46" s="12">
        <v>59.34</v>
      </c>
      <c r="K46" s="15">
        <f t="shared" si="21"/>
        <v>97.534516765286</v>
      </c>
      <c r="L46" s="12">
        <f t="shared" si="22"/>
        <v>60.84</v>
      </c>
      <c r="M46" s="12">
        <f t="shared" si="23"/>
        <v>59.34</v>
      </c>
      <c r="N46" s="15">
        <f t="shared" si="24"/>
        <v>97.534516765286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60.84</v>
      </c>
      <c r="V46" s="12">
        <f t="shared" si="28"/>
        <v>59.34</v>
      </c>
      <c r="W46" s="15">
        <f t="shared" si="29"/>
        <v>97.534516765286</v>
      </c>
      <c r="X46" s="12">
        <v>10.1</v>
      </c>
      <c r="Y46" s="12">
        <v>3.36</v>
      </c>
      <c r="Z46" s="15">
        <f t="shared" si="30"/>
        <v>33.267326732673268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2.2999999999999998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7.05</v>
      </c>
      <c r="AR46" s="15" t="e">
        <f t="shared" si="36"/>
        <v>#DIV/0!</v>
      </c>
      <c r="AS46" s="12">
        <f t="shared" si="37"/>
        <v>70.94</v>
      </c>
      <c r="AT46" s="12">
        <f t="shared" si="38"/>
        <v>72.05</v>
      </c>
      <c r="AU46" s="15">
        <f t="shared" si="39"/>
        <v>101.56470256554834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7</v>
      </c>
      <c r="D49" s="12">
        <v>9</v>
      </c>
      <c r="E49" s="12">
        <v>1</v>
      </c>
      <c r="F49" s="12">
        <v>438</v>
      </c>
      <c r="G49" s="12">
        <v>437.37</v>
      </c>
      <c r="H49" s="15">
        <f t="shared" si="20"/>
        <v>99.856164383561634</v>
      </c>
      <c r="I49" s="12">
        <v>0.45</v>
      </c>
      <c r="J49" s="12">
        <v>0.6</v>
      </c>
      <c r="K49" s="15">
        <f t="shared" si="21"/>
        <v>133.33333333333331</v>
      </c>
      <c r="L49" s="12">
        <f t="shared" si="22"/>
        <v>438.45</v>
      </c>
      <c r="M49" s="12">
        <f t="shared" si="23"/>
        <v>437.97</v>
      </c>
      <c r="N49" s="15">
        <f t="shared" si="24"/>
        <v>99.890523434827244</v>
      </c>
      <c r="O49" s="12">
        <v>1.8</v>
      </c>
      <c r="P49" s="12">
        <v>0</v>
      </c>
      <c r="Q49" s="15">
        <f t="shared" si="25"/>
        <v>0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440.25</v>
      </c>
      <c r="V49" s="12">
        <f t="shared" si="28"/>
        <v>437.97</v>
      </c>
      <c r="W49" s="15">
        <f t="shared" si="29"/>
        <v>99.482112436115855</v>
      </c>
      <c r="X49" s="12">
        <v>1</v>
      </c>
      <c r="Y49" s="12">
        <v>0.04</v>
      </c>
      <c r="Z49" s="15">
        <f t="shared" si="30"/>
        <v>4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0.2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441.25</v>
      </c>
      <c r="AT49" s="12">
        <f t="shared" si="38"/>
        <v>438.21000000000004</v>
      </c>
      <c r="AU49" s="15">
        <f t="shared" si="39"/>
        <v>99.311048158640233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95</v>
      </c>
      <c r="D56" s="14">
        <f>SUM(D4:D55)</f>
        <v>112</v>
      </c>
      <c r="E56" s="14">
        <f>SUM(E4:E55)</f>
        <v>2</v>
      </c>
      <c r="F56" s="14">
        <f>SUM(F4:F55)</f>
        <v>4951.8799999999983</v>
      </c>
      <c r="G56" s="14">
        <f>SUM(G4:G55)</f>
        <v>3747.92</v>
      </c>
      <c r="H56" s="16">
        <f t="shared" si="20"/>
        <v>75.686809858074128</v>
      </c>
      <c r="I56" s="14">
        <f>SUM(I4:I55)</f>
        <v>1331.79</v>
      </c>
      <c r="J56" s="14">
        <f>SUM(J4:J55)</f>
        <v>1064.3499999999999</v>
      </c>
      <c r="K56" s="16">
        <f t="shared" si="21"/>
        <v>79.918755960023731</v>
      </c>
      <c r="L56" s="14">
        <f>SUM(L4:L55)</f>
        <v>6283.670000000001</v>
      </c>
      <c r="M56" s="14">
        <f>SUM(M4:M55)</f>
        <v>4812.2700000000013</v>
      </c>
      <c r="N56" s="16">
        <f t="shared" si="24"/>
        <v>76.583748032598791</v>
      </c>
      <c r="O56" s="14">
        <f>SUM(O4:O55)</f>
        <v>16</v>
      </c>
      <c r="P56" s="14">
        <f>SUM(P4:P55)</f>
        <v>0.59000000000000008</v>
      </c>
      <c r="Q56" s="16">
        <f t="shared" si="25"/>
        <v>3.6875000000000004</v>
      </c>
      <c r="R56" s="14">
        <f>SUM(R4:R55)</f>
        <v>58</v>
      </c>
      <c r="S56" s="14">
        <f>SUM(S4:S55)</f>
        <v>45.300000000000004</v>
      </c>
      <c r="T56" s="16">
        <f t="shared" si="26"/>
        <v>78.103448275862078</v>
      </c>
      <c r="U56" s="14">
        <f>SUM(U4:U55)</f>
        <v>6357.6700000000019</v>
      </c>
      <c r="V56" s="14">
        <f>SUM(V4:V55)</f>
        <v>4858.1600000000017</v>
      </c>
      <c r="W56" s="16">
        <f t="shared" si="29"/>
        <v>76.414158017009385</v>
      </c>
      <c r="X56" s="14">
        <f>SUM(X4:X55)</f>
        <v>1048.6099999999999</v>
      </c>
      <c r="Y56" s="14">
        <f>SUM(Y4:Y55)</f>
        <v>698.34999999999991</v>
      </c>
      <c r="Z56" s="16">
        <f t="shared" si="30"/>
        <v>66.597686461124724</v>
      </c>
      <c r="AA56" s="14">
        <f>SUM(AA4:AA55)</f>
        <v>36</v>
      </c>
      <c r="AB56" s="14">
        <f>SUM(AB4:AB55)</f>
        <v>0</v>
      </c>
      <c r="AC56" s="16">
        <f>(AB56/AA56)*100</f>
        <v>0</v>
      </c>
      <c r="AD56" s="14">
        <f>SUM(AD4:AD55)</f>
        <v>41.000000000000007</v>
      </c>
      <c r="AE56" s="14">
        <f>SUM(AE4:AE55)</f>
        <v>8.129999999999999</v>
      </c>
      <c r="AF56" s="16">
        <f t="shared" si="32"/>
        <v>19.829268292682922</v>
      </c>
      <c r="AG56" s="14">
        <f>SUM(AG4:AG55)</f>
        <v>138.5</v>
      </c>
      <c r="AH56" s="14">
        <f>SUM(AH4:AH55)</f>
        <v>55.539999999999985</v>
      </c>
      <c r="AI56" s="16">
        <f t="shared" si="33"/>
        <v>40.101083032490962</v>
      </c>
      <c r="AJ56" s="14">
        <f>SUM(AJ4:AJ55)</f>
        <v>47.40000000000002</v>
      </c>
      <c r="AK56" s="14">
        <f>SUM(AK4:AK55)</f>
        <v>3.9699999999999998</v>
      </c>
      <c r="AL56" s="16">
        <f t="shared" si="34"/>
        <v>8.3755274261603336</v>
      </c>
      <c r="AM56" s="14">
        <f>SUM(AM4:AM55)</f>
        <v>10</v>
      </c>
      <c r="AN56" s="14">
        <f>SUM(AN4:AN55)</f>
        <v>0</v>
      </c>
      <c r="AO56" s="16">
        <f t="shared" si="35"/>
        <v>0</v>
      </c>
      <c r="AP56" s="14">
        <f>SUM(AP4:AP55)</f>
        <v>338.96</v>
      </c>
      <c r="AQ56" s="14">
        <f>SUM(AQ4:AQ55)</f>
        <v>23.27</v>
      </c>
      <c r="AR56" s="16">
        <f t="shared" si="36"/>
        <v>6.8651168279443011</v>
      </c>
      <c r="AS56" s="14">
        <f>SUM(AS4:AS55)</f>
        <v>8018.1399999999985</v>
      </c>
      <c r="AT56" s="14">
        <f>SUM(AT4:AT55)</f>
        <v>5647.4200000000019</v>
      </c>
      <c r="AU56" s="16">
        <f t="shared" si="39"/>
        <v>70.433043074827864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31</v>
      </c>
      <c r="D7" s="12">
        <v>13</v>
      </c>
      <c r="E7" s="12">
        <v>18</v>
      </c>
      <c r="F7" s="12">
        <v>417.74</v>
      </c>
      <c r="G7" s="12">
        <v>1659.52</v>
      </c>
      <c r="H7" s="15">
        <f t="shared" ref="H7:H38" si="0">(G7/F7)*100</f>
        <v>397.26145449322547</v>
      </c>
      <c r="I7" s="12">
        <v>484.85</v>
      </c>
      <c r="J7" s="12">
        <v>84.98</v>
      </c>
      <c r="K7" s="15">
        <f t="shared" ref="K7:K38" si="1">(J7/I7)*100</f>
        <v>17.52707022790554</v>
      </c>
      <c r="L7" s="12">
        <f t="shared" ref="L7:L38" si="2">(F7+I7)</f>
        <v>902.59</v>
      </c>
      <c r="M7" s="12">
        <f t="shared" ref="M7:M38" si="3">(G7+J7)</f>
        <v>1744.5</v>
      </c>
      <c r="N7" s="15">
        <f t="shared" ref="N7:N38" si="4">(M7/L7)*100</f>
        <v>193.2771247188646</v>
      </c>
      <c r="O7" s="12">
        <v>47.01</v>
      </c>
      <c r="P7" s="12">
        <v>7.66</v>
      </c>
      <c r="Q7" s="15">
        <f t="shared" ref="Q7:Q38" si="5">(P7/O7)*100</f>
        <v>16.294405445649861</v>
      </c>
      <c r="R7" s="12">
        <v>169.1</v>
      </c>
      <c r="S7" s="12">
        <v>5.15</v>
      </c>
      <c r="T7" s="15">
        <f t="shared" ref="T7:T38" si="6">(S7/R7)*100</f>
        <v>3.0455351862803077</v>
      </c>
      <c r="U7" s="12">
        <f t="shared" ref="U7:U38" si="7">(L7+O7+R7)</f>
        <v>1118.7</v>
      </c>
      <c r="V7" s="12">
        <f t="shared" ref="V7:V38" si="8">(M7+P7+S7)</f>
        <v>1757.3100000000002</v>
      </c>
      <c r="W7" s="15">
        <f t="shared" ref="W7:W38" si="9">(V7/U7)*100</f>
        <v>157.08500938589435</v>
      </c>
      <c r="X7" s="12">
        <v>233.84</v>
      </c>
      <c r="Y7" s="12">
        <v>211.34</v>
      </c>
      <c r="Z7" s="15">
        <f t="shared" ref="Z7:Z38" si="10">(Y7/X7)*100</f>
        <v>90.378036264112211</v>
      </c>
      <c r="AA7" s="12">
        <v>6.67</v>
      </c>
      <c r="AB7" s="12">
        <v>0</v>
      </c>
      <c r="AC7" s="15">
        <f t="shared" ref="AC7:AC38" si="11">(S7/R7)*100</f>
        <v>3.0455351862803077</v>
      </c>
      <c r="AD7" s="12">
        <v>72.06</v>
      </c>
      <c r="AE7" s="12">
        <v>3.01</v>
      </c>
      <c r="AF7" s="15">
        <f t="shared" ref="AF7:AF38" si="12">(AE7/AD7)*100</f>
        <v>4.1770746600055499</v>
      </c>
      <c r="AG7" s="12">
        <v>262.8</v>
      </c>
      <c r="AH7" s="12">
        <v>19.329999999999998</v>
      </c>
      <c r="AI7" s="15">
        <f t="shared" ref="AI7:AI38" si="13">(AH7/AG7)*100</f>
        <v>7.3554033485540318</v>
      </c>
      <c r="AJ7" s="12">
        <v>33.25</v>
      </c>
      <c r="AK7" s="12">
        <v>0</v>
      </c>
      <c r="AL7" s="15">
        <f t="shared" ref="AL7:AL38" si="14">(AK7/AJ7)*100</f>
        <v>0</v>
      </c>
      <c r="AM7" s="12">
        <v>13.88</v>
      </c>
      <c r="AN7" s="12">
        <v>0</v>
      </c>
      <c r="AO7" s="15">
        <f t="shared" ref="AO7:AO38" si="15">(AN7/AM7)*100</f>
        <v>0</v>
      </c>
      <c r="AP7" s="12">
        <v>88.84</v>
      </c>
      <c r="AQ7" s="12">
        <v>0.33</v>
      </c>
      <c r="AR7" s="15">
        <f t="shared" ref="AR7:AR38" si="16">(AQ7/AP7)*100</f>
        <v>0.37145429986492567</v>
      </c>
      <c r="AS7" s="12">
        <f t="shared" ref="AS7:AS38" si="17">(U7+X7+AA7+AD7+AG7+AJ7+AM7+AP7)</f>
        <v>1830.04</v>
      </c>
      <c r="AT7" s="12">
        <f t="shared" ref="AT7:AT38" si="18">(V7+Y7+AB7+AE7+AH7+AK7+AN7+AQ7)</f>
        <v>1991.32</v>
      </c>
      <c r="AU7" s="15">
        <f t="shared" ref="AU7:AU38" si="19">(AT7/AS7)*100</f>
        <v>108.81292212192083</v>
      </c>
    </row>
    <row r="8" spans="1:47" x14ac:dyDescent="0.25">
      <c r="A8" s="12">
        <v>2</v>
      </c>
      <c r="B8" s="13" t="s">
        <v>28</v>
      </c>
      <c r="C8" s="12">
        <v>2</v>
      </c>
      <c r="D8" s="12">
        <v>4</v>
      </c>
      <c r="E8" s="12">
        <v>4</v>
      </c>
      <c r="F8" s="12">
        <v>158.56</v>
      </c>
      <c r="G8" s="12">
        <v>113.8</v>
      </c>
      <c r="H8" s="15">
        <f t="shared" si="0"/>
        <v>71.770938446014128</v>
      </c>
      <c r="I8" s="12">
        <v>101.02</v>
      </c>
      <c r="J8" s="12">
        <v>145.63</v>
      </c>
      <c r="K8" s="15">
        <f t="shared" si="1"/>
        <v>144.15957236190852</v>
      </c>
      <c r="L8" s="12">
        <f t="shared" si="2"/>
        <v>259.58</v>
      </c>
      <c r="M8" s="12">
        <f t="shared" si="3"/>
        <v>259.43</v>
      </c>
      <c r="N8" s="15">
        <f t="shared" si="4"/>
        <v>99.942214346251646</v>
      </c>
      <c r="O8" s="12">
        <v>13.74</v>
      </c>
      <c r="P8" s="12">
        <v>0.03</v>
      </c>
      <c r="Q8" s="15">
        <f t="shared" si="5"/>
        <v>0.21834061135371177</v>
      </c>
      <c r="R8" s="12">
        <v>39.46</v>
      </c>
      <c r="S8" s="12">
        <v>12.02</v>
      </c>
      <c r="T8" s="15">
        <f t="shared" si="6"/>
        <v>30.461226558540293</v>
      </c>
      <c r="U8" s="12">
        <f t="shared" si="7"/>
        <v>312.77999999999997</v>
      </c>
      <c r="V8" s="12">
        <f t="shared" si="8"/>
        <v>271.47999999999996</v>
      </c>
      <c r="W8" s="15">
        <f t="shared" si="9"/>
        <v>86.795830935481803</v>
      </c>
      <c r="X8" s="12">
        <v>143.5</v>
      </c>
      <c r="Y8" s="12">
        <v>23.41</v>
      </c>
      <c r="Z8" s="15">
        <f t="shared" si="10"/>
        <v>16.313588850174217</v>
      </c>
      <c r="AA8" s="12">
        <v>0.87</v>
      </c>
      <c r="AB8" s="12">
        <v>0</v>
      </c>
      <c r="AC8" s="15">
        <f t="shared" si="11"/>
        <v>30.461226558540293</v>
      </c>
      <c r="AD8" s="12">
        <v>8.2799999999999994</v>
      </c>
      <c r="AE8" s="12">
        <v>1.37</v>
      </c>
      <c r="AF8" s="15">
        <f t="shared" si="12"/>
        <v>16.545893719806763</v>
      </c>
      <c r="AG8" s="12">
        <v>37.78</v>
      </c>
      <c r="AH8" s="12">
        <v>3.36</v>
      </c>
      <c r="AI8" s="15">
        <f t="shared" si="13"/>
        <v>8.8935944944415031</v>
      </c>
      <c r="AJ8" s="12">
        <v>4.37</v>
      </c>
      <c r="AK8" s="12">
        <v>0</v>
      </c>
      <c r="AL8" s="15">
        <f t="shared" si="14"/>
        <v>0</v>
      </c>
      <c r="AM8" s="12">
        <v>2.04</v>
      </c>
      <c r="AN8" s="12">
        <v>0</v>
      </c>
      <c r="AO8" s="15">
        <f t="shared" si="15"/>
        <v>0</v>
      </c>
      <c r="AP8" s="12">
        <v>20.29</v>
      </c>
      <c r="AQ8" s="12">
        <v>0</v>
      </c>
      <c r="AR8" s="15">
        <f t="shared" si="16"/>
        <v>0</v>
      </c>
      <c r="AS8" s="12">
        <f t="shared" si="17"/>
        <v>529.91</v>
      </c>
      <c r="AT8" s="12">
        <f t="shared" si="18"/>
        <v>299.62</v>
      </c>
      <c r="AU8" s="15">
        <f t="shared" si="19"/>
        <v>56.541676888528244</v>
      </c>
    </row>
    <row r="9" spans="1:47" x14ac:dyDescent="0.25">
      <c r="A9" s="12">
        <v>3</v>
      </c>
      <c r="B9" s="13" t="s">
        <v>29</v>
      </c>
      <c r="C9" s="12">
        <v>1</v>
      </c>
      <c r="D9" s="12">
        <v>4</v>
      </c>
      <c r="E9" s="12">
        <v>3</v>
      </c>
      <c r="F9" s="12">
        <v>105.9</v>
      </c>
      <c r="G9" s="12">
        <v>11</v>
      </c>
      <c r="H9" s="15">
        <f t="shared" si="0"/>
        <v>10.387157695939566</v>
      </c>
      <c r="I9" s="12">
        <v>62.19</v>
      </c>
      <c r="J9" s="12">
        <v>148.91</v>
      </c>
      <c r="K9" s="15">
        <f t="shared" si="1"/>
        <v>239.44364045666507</v>
      </c>
      <c r="L9" s="12">
        <f t="shared" si="2"/>
        <v>168.09</v>
      </c>
      <c r="M9" s="12">
        <f t="shared" si="3"/>
        <v>159.91</v>
      </c>
      <c r="N9" s="15">
        <f t="shared" si="4"/>
        <v>95.133559402700925</v>
      </c>
      <c r="O9" s="12">
        <v>8.67</v>
      </c>
      <c r="P9" s="12">
        <v>0</v>
      </c>
      <c r="Q9" s="15">
        <f t="shared" si="5"/>
        <v>0</v>
      </c>
      <c r="R9" s="12">
        <v>27.32</v>
      </c>
      <c r="S9" s="12">
        <v>21.17</v>
      </c>
      <c r="T9" s="15">
        <f t="shared" si="6"/>
        <v>77.489019033674964</v>
      </c>
      <c r="U9" s="12">
        <f t="shared" si="7"/>
        <v>204.07999999999998</v>
      </c>
      <c r="V9" s="12">
        <f t="shared" si="8"/>
        <v>181.07999999999998</v>
      </c>
      <c r="W9" s="15">
        <f t="shared" si="9"/>
        <v>88.729909839278704</v>
      </c>
      <c r="X9" s="12">
        <v>173.17</v>
      </c>
      <c r="Y9" s="12">
        <v>34.450000000000003</v>
      </c>
      <c r="Z9" s="15">
        <f t="shared" si="10"/>
        <v>19.893746029912805</v>
      </c>
      <c r="AA9" s="12">
        <v>0.59</v>
      </c>
      <c r="AB9" s="12">
        <v>0</v>
      </c>
      <c r="AC9" s="15">
        <f t="shared" si="11"/>
        <v>77.489019033674964</v>
      </c>
      <c r="AD9" s="12">
        <v>6.85</v>
      </c>
      <c r="AE9" s="12">
        <v>1.48</v>
      </c>
      <c r="AF9" s="15">
        <f t="shared" si="12"/>
        <v>21.605839416058394</v>
      </c>
      <c r="AG9" s="12">
        <v>26.16</v>
      </c>
      <c r="AH9" s="12">
        <v>2.76</v>
      </c>
      <c r="AI9" s="15">
        <f t="shared" si="13"/>
        <v>10.55045871559633</v>
      </c>
      <c r="AJ9" s="12">
        <v>3.03</v>
      </c>
      <c r="AK9" s="12">
        <v>0</v>
      </c>
      <c r="AL9" s="15">
        <f t="shared" si="14"/>
        <v>0</v>
      </c>
      <c r="AM9" s="12">
        <v>1.41</v>
      </c>
      <c r="AN9" s="12">
        <v>0</v>
      </c>
      <c r="AO9" s="15">
        <f t="shared" si="15"/>
        <v>0</v>
      </c>
      <c r="AP9" s="12">
        <v>14.06</v>
      </c>
      <c r="AQ9" s="12">
        <v>0</v>
      </c>
      <c r="AR9" s="15">
        <f t="shared" si="16"/>
        <v>0</v>
      </c>
      <c r="AS9" s="12">
        <f t="shared" si="17"/>
        <v>429.35</v>
      </c>
      <c r="AT9" s="12">
        <f t="shared" si="18"/>
        <v>219.76999999999995</v>
      </c>
      <c r="AU9" s="15">
        <f t="shared" si="19"/>
        <v>51.186677535809935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1</v>
      </c>
      <c r="F10" s="12">
        <v>15.95</v>
      </c>
      <c r="G10" s="12">
        <v>0.05</v>
      </c>
      <c r="H10" s="15">
        <f t="shared" si="0"/>
        <v>0.31347962382445144</v>
      </c>
      <c r="I10" s="12">
        <v>7.85</v>
      </c>
      <c r="J10" s="12">
        <v>0</v>
      </c>
      <c r="K10" s="15">
        <f t="shared" si="1"/>
        <v>0</v>
      </c>
      <c r="L10" s="12">
        <f t="shared" si="2"/>
        <v>23.799999999999997</v>
      </c>
      <c r="M10" s="12">
        <f t="shared" si="3"/>
        <v>0.05</v>
      </c>
      <c r="N10" s="15">
        <f t="shared" si="4"/>
        <v>0.21008403361344541</v>
      </c>
      <c r="O10" s="12">
        <v>1.1100000000000001</v>
      </c>
      <c r="P10" s="12">
        <v>0.03</v>
      </c>
      <c r="Q10" s="15">
        <f t="shared" si="5"/>
        <v>2.7027027027027026</v>
      </c>
      <c r="R10" s="12">
        <v>3.5</v>
      </c>
      <c r="S10" s="12">
        <v>11.36</v>
      </c>
      <c r="T10" s="15">
        <f t="shared" si="6"/>
        <v>324.57142857142856</v>
      </c>
      <c r="U10" s="12">
        <f t="shared" si="7"/>
        <v>28.409999999999997</v>
      </c>
      <c r="V10" s="12">
        <f t="shared" si="8"/>
        <v>11.44</v>
      </c>
      <c r="W10" s="15">
        <f t="shared" si="9"/>
        <v>40.267511439633935</v>
      </c>
      <c r="X10" s="12">
        <v>28.77</v>
      </c>
      <c r="Y10" s="12">
        <v>4.68</v>
      </c>
      <c r="Z10" s="15">
        <f t="shared" si="10"/>
        <v>16.266944734098018</v>
      </c>
      <c r="AA10" s="12">
        <v>0.09</v>
      </c>
      <c r="AB10" s="12">
        <v>0</v>
      </c>
      <c r="AC10" s="15">
        <f t="shared" si="11"/>
        <v>324.57142857142856</v>
      </c>
      <c r="AD10" s="12">
        <v>1.1200000000000001</v>
      </c>
      <c r="AE10" s="12">
        <v>0.11</v>
      </c>
      <c r="AF10" s="15">
        <f t="shared" si="12"/>
        <v>9.8214285714285712</v>
      </c>
      <c r="AG10" s="12">
        <v>3.7</v>
      </c>
      <c r="AH10" s="12">
        <v>0.74</v>
      </c>
      <c r="AI10" s="15">
        <f t="shared" si="13"/>
        <v>20</v>
      </c>
      <c r="AJ10" s="12">
        <v>0.43</v>
      </c>
      <c r="AK10" s="12">
        <v>0</v>
      </c>
      <c r="AL10" s="15">
        <f t="shared" si="14"/>
        <v>0</v>
      </c>
      <c r="AM10" s="12">
        <v>0.2</v>
      </c>
      <c r="AN10" s="12">
        <v>0</v>
      </c>
      <c r="AO10" s="15">
        <f t="shared" si="15"/>
        <v>0</v>
      </c>
      <c r="AP10" s="12">
        <v>1.99</v>
      </c>
      <c r="AQ10" s="12">
        <v>1.83</v>
      </c>
      <c r="AR10" s="15">
        <f t="shared" si="16"/>
        <v>91.959798994974875</v>
      </c>
      <c r="AS10" s="12">
        <f t="shared" si="17"/>
        <v>64.709999999999994</v>
      </c>
      <c r="AT10" s="12">
        <f t="shared" si="18"/>
        <v>18.799999999999997</v>
      </c>
      <c r="AU10" s="15">
        <f t="shared" si="19"/>
        <v>29.052696646577036</v>
      </c>
    </row>
    <row r="11" spans="1:47" x14ac:dyDescent="0.25">
      <c r="A11" s="12">
        <v>5</v>
      </c>
      <c r="B11" s="13" t="s">
        <v>31</v>
      </c>
      <c r="C11" s="12">
        <v>11</v>
      </c>
      <c r="D11" s="12">
        <v>11</v>
      </c>
      <c r="E11" s="12">
        <v>23</v>
      </c>
      <c r="F11" s="12">
        <v>662.44</v>
      </c>
      <c r="G11" s="12">
        <v>2431.83</v>
      </c>
      <c r="H11" s="15">
        <f t="shared" si="0"/>
        <v>367.10192621218522</v>
      </c>
      <c r="I11" s="12">
        <v>629.5</v>
      </c>
      <c r="J11" s="12">
        <v>39.28</v>
      </c>
      <c r="K11" s="15">
        <f t="shared" si="1"/>
        <v>6.2398729150119143</v>
      </c>
      <c r="L11" s="12">
        <f t="shared" si="2"/>
        <v>1291.94</v>
      </c>
      <c r="M11" s="12">
        <f t="shared" si="3"/>
        <v>2471.11</v>
      </c>
      <c r="N11" s="15">
        <f t="shared" si="4"/>
        <v>191.271266467483</v>
      </c>
      <c r="O11" s="12">
        <v>87.44</v>
      </c>
      <c r="P11" s="12">
        <v>0.17</v>
      </c>
      <c r="Q11" s="15">
        <f t="shared" si="5"/>
        <v>0.19441903019213178</v>
      </c>
      <c r="R11" s="12">
        <v>157.69</v>
      </c>
      <c r="S11" s="12">
        <v>2.4700000000000002</v>
      </c>
      <c r="T11" s="15">
        <f t="shared" si="6"/>
        <v>1.5663643858202805</v>
      </c>
      <c r="U11" s="12">
        <f t="shared" si="7"/>
        <v>1537.0700000000002</v>
      </c>
      <c r="V11" s="12">
        <f t="shared" si="8"/>
        <v>2473.75</v>
      </c>
      <c r="W11" s="15">
        <f t="shared" si="9"/>
        <v>160.93931961459137</v>
      </c>
      <c r="X11" s="12">
        <v>301.83</v>
      </c>
      <c r="Y11" s="12">
        <v>188.7</v>
      </c>
      <c r="Z11" s="15">
        <f t="shared" si="10"/>
        <v>62.518636318457411</v>
      </c>
      <c r="AA11" s="12">
        <v>6.46</v>
      </c>
      <c r="AB11" s="12">
        <v>0</v>
      </c>
      <c r="AC11" s="15">
        <f t="shared" si="11"/>
        <v>1.5663643858202805</v>
      </c>
      <c r="AD11" s="12">
        <v>69.97</v>
      </c>
      <c r="AE11" s="12">
        <v>7.12</v>
      </c>
      <c r="AF11" s="15">
        <f t="shared" si="12"/>
        <v>10.175789624124624</v>
      </c>
      <c r="AG11" s="12">
        <v>267.04000000000002</v>
      </c>
      <c r="AH11" s="12">
        <v>49.24</v>
      </c>
      <c r="AI11" s="15">
        <f t="shared" si="13"/>
        <v>18.439185140802874</v>
      </c>
      <c r="AJ11" s="12">
        <v>32.44</v>
      </c>
      <c r="AK11" s="12">
        <v>0</v>
      </c>
      <c r="AL11" s="15">
        <f t="shared" si="14"/>
        <v>0</v>
      </c>
      <c r="AM11" s="12">
        <v>14.26</v>
      </c>
      <c r="AN11" s="12">
        <v>0</v>
      </c>
      <c r="AO11" s="15">
        <f t="shared" si="15"/>
        <v>0</v>
      </c>
      <c r="AP11" s="12">
        <v>76.63</v>
      </c>
      <c r="AQ11" s="12">
        <v>0.04</v>
      </c>
      <c r="AR11" s="15">
        <f t="shared" si="16"/>
        <v>5.2198877724128935E-2</v>
      </c>
      <c r="AS11" s="12">
        <f t="shared" si="17"/>
        <v>2305.7000000000007</v>
      </c>
      <c r="AT11" s="12">
        <f t="shared" si="18"/>
        <v>2718.8499999999995</v>
      </c>
      <c r="AU11" s="15">
        <f t="shared" si="19"/>
        <v>117.91863642277826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0</v>
      </c>
      <c r="E12" s="12">
        <v>4</v>
      </c>
      <c r="F12" s="12">
        <v>62.61</v>
      </c>
      <c r="G12" s="12">
        <v>3.99</v>
      </c>
      <c r="H12" s="15">
        <f t="shared" si="0"/>
        <v>6.3727839003354099</v>
      </c>
      <c r="I12" s="12">
        <v>40.03</v>
      </c>
      <c r="J12" s="12">
        <v>182.03</v>
      </c>
      <c r="K12" s="15">
        <f t="shared" si="1"/>
        <v>454.73394953784663</v>
      </c>
      <c r="L12" s="12">
        <f t="shared" si="2"/>
        <v>102.64</v>
      </c>
      <c r="M12" s="12">
        <f t="shared" si="3"/>
        <v>186.02</v>
      </c>
      <c r="N12" s="15">
        <f t="shared" si="4"/>
        <v>181.23538581449728</v>
      </c>
      <c r="O12" s="12">
        <v>5.28</v>
      </c>
      <c r="P12" s="12">
        <v>0</v>
      </c>
      <c r="Q12" s="15">
        <f t="shared" si="5"/>
        <v>0</v>
      </c>
      <c r="R12" s="12">
        <v>15.72</v>
      </c>
      <c r="S12" s="12">
        <v>3.06</v>
      </c>
      <c r="T12" s="15">
        <f t="shared" si="6"/>
        <v>19.465648854961831</v>
      </c>
      <c r="U12" s="12">
        <f t="shared" si="7"/>
        <v>123.64</v>
      </c>
      <c r="V12" s="12">
        <f t="shared" si="8"/>
        <v>189.08</v>
      </c>
      <c r="W12" s="15">
        <f t="shared" si="9"/>
        <v>152.92785506308638</v>
      </c>
      <c r="X12" s="12">
        <v>124.08</v>
      </c>
      <c r="Y12" s="12">
        <v>30.46</v>
      </c>
      <c r="Z12" s="15">
        <f t="shared" si="10"/>
        <v>24.548678272082526</v>
      </c>
      <c r="AA12" s="12">
        <v>0.36</v>
      </c>
      <c r="AB12" s="12">
        <v>0</v>
      </c>
      <c r="AC12" s="15">
        <f t="shared" si="11"/>
        <v>19.465648854961831</v>
      </c>
      <c r="AD12" s="12">
        <v>24.36</v>
      </c>
      <c r="AE12" s="12">
        <v>4.54</v>
      </c>
      <c r="AF12" s="15">
        <f t="shared" si="12"/>
        <v>18.637110016420362</v>
      </c>
      <c r="AG12" s="12">
        <v>15.97</v>
      </c>
      <c r="AH12" s="12">
        <v>2.29</v>
      </c>
      <c r="AI12" s="15">
        <f t="shared" si="13"/>
        <v>14.339386349405133</v>
      </c>
      <c r="AJ12" s="12">
        <v>1.85</v>
      </c>
      <c r="AK12" s="12">
        <v>0</v>
      </c>
      <c r="AL12" s="15">
        <f t="shared" si="14"/>
        <v>0</v>
      </c>
      <c r="AM12" s="12">
        <v>0.87</v>
      </c>
      <c r="AN12" s="12">
        <v>0</v>
      </c>
      <c r="AO12" s="15">
        <f t="shared" si="15"/>
        <v>0</v>
      </c>
      <c r="AP12" s="12">
        <v>166.58</v>
      </c>
      <c r="AQ12" s="12">
        <v>0</v>
      </c>
      <c r="AR12" s="15">
        <f t="shared" si="16"/>
        <v>0</v>
      </c>
      <c r="AS12" s="12">
        <f t="shared" si="17"/>
        <v>457.71000000000004</v>
      </c>
      <c r="AT12" s="12">
        <f t="shared" si="18"/>
        <v>226.37</v>
      </c>
      <c r="AU12" s="15">
        <f t="shared" si="19"/>
        <v>49.45707981036027</v>
      </c>
    </row>
    <row r="13" spans="1:47" x14ac:dyDescent="0.25">
      <c r="A13" s="12">
        <v>7</v>
      </c>
      <c r="B13" s="13" t="s">
        <v>33</v>
      </c>
      <c r="C13" s="12">
        <v>11</v>
      </c>
      <c r="D13" s="12">
        <v>7</v>
      </c>
      <c r="E13" s="12">
        <v>15</v>
      </c>
      <c r="F13" s="12">
        <v>1175</v>
      </c>
      <c r="G13" s="12">
        <v>1230.47</v>
      </c>
      <c r="H13" s="15">
        <f t="shared" si="0"/>
        <v>104.72085106382978</v>
      </c>
      <c r="I13" s="12">
        <v>901.49</v>
      </c>
      <c r="J13" s="12">
        <v>62.02</v>
      </c>
      <c r="K13" s="15">
        <f t="shared" si="1"/>
        <v>6.879721350209099</v>
      </c>
      <c r="L13" s="12">
        <f t="shared" si="2"/>
        <v>2076.4899999999998</v>
      </c>
      <c r="M13" s="12">
        <f t="shared" si="3"/>
        <v>1292.49</v>
      </c>
      <c r="N13" s="15">
        <f t="shared" si="4"/>
        <v>62.243979022292429</v>
      </c>
      <c r="O13" s="12">
        <v>509.15</v>
      </c>
      <c r="P13" s="12">
        <v>1.03</v>
      </c>
      <c r="Q13" s="15">
        <f t="shared" si="5"/>
        <v>0.20229794755965827</v>
      </c>
      <c r="R13" s="12">
        <v>617.44000000000005</v>
      </c>
      <c r="S13" s="12">
        <v>47.94</v>
      </c>
      <c r="T13" s="15">
        <f t="shared" si="6"/>
        <v>7.7643171806167395</v>
      </c>
      <c r="U13" s="12">
        <f t="shared" si="7"/>
        <v>3203.08</v>
      </c>
      <c r="V13" s="12">
        <f t="shared" si="8"/>
        <v>1341.46</v>
      </c>
      <c r="W13" s="15">
        <f t="shared" si="9"/>
        <v>41.880315196623251</v>
      </c>
      <c r="X13" s="12">
        <v>279.67</v>
      </c>
      <c r="Y13" s="12">
        <v>353.54</v>
      </c>
      <c r="Z13" s="15">
        <f t="shared" si="10"/>
        <v>126.41327278578325</v>
      </c>
      <c r="AA13" s="12">
        <v>3.61</v>
      </c>
      <c r="AB13" s="12">
        <v>0</v>
      </c>
      <c r="AC13" s="15">
        <f t="shared" si="11"/>
        <v>7.7643171806167395</v>
      </c>
      <c r="AD13" s="12">
        <v>34.07</v>
      </c>
      <c r="AE13" s="12">
        <v>3.78</v>
      </c>
      <c r="AF13" s="15">
        <f t="shared" si="12"/>
        <v>11.094804813619019</v>
      </c>
      <c r="AG13" s="12">
        <v>157.51</v>
      </c>
      <c r="AH13" s="12">
        <v>2.38</v>
      </c>
      <c r="AI13" s="15">
        <f t="shared" si="13"/>
        <v>1.511015173639769</v>
      </c>
      <c r="AJ13" s="12">
        <v>17.91</v>
      </c>
      <c r="AK13" s="12">
        <v>0</v>
      </c>
      <c r="AL13" s="15">
        <f t="shared" si="14"/>
        <v>0</v>
      </c>
      <c r="AM13" s="12">
        <v>8.5299999999999994</v>
      </c>
      <c r="AN13" s="12">
        <v>0</v>
      </c>
      <c r="AO13" s="15">
        <f t="shared" si="15"/>
        <v>0</v>
      </c>
      <c r="AP13" s="12">
        <v>48.51</v>
      </c>
      <c r="AQ13" s="12">
        <v>0</v>
      </c>
      <c r="AR13" s="15">
        <f t="shared" si="16"/>
        <v>0</v>
      </c>
      <c r="AS13" s="12">
        <f t="shared" si="17"/>
        <v>3752.8900000000008</v>
      </c>
      <c r="AT13" s="12">
        <f t="shared" si="18"/>
        <v>1701.16</v>
      </c>
      <c r="AU13" s="15">
        <f t="shared" si="19"/>
        <v>45.329332860808599</v>
      </c>
    </row>
    <row r="14" spans="1:47" x14ac:dyDescent="0.25">
      <c r="A14" s="12">
        <v>8</v>
      </c>
      <c r="B14" s="13" t="s">
        <v>34</v>
      </c>
      <c r="C14" s="12">
        <v>3</v>
      </c>
      <c r="D14" s="12">
        <v>4</v>
      </c>
      <c r="E14" s="12">
        <v>8</v>
      </c>
      <c r="F14" s="12">
        <v>202.99</v>
      </c>
      <c r="G14" s="12">
        <v>114.67</v>
      </c>
      <c r="H14" s="15">
        <f t="shared" si="0"/>
        <v>56.490467510714815</v>
      </c>
      <c r="I14" s="12">
        <v>124.41</v>
      </c>
      <c r="J14" s="12">
        <v>1.65</v>
      </c>
      <c r="K14" s="15">
        <f t="shared" si="1"/>
        <v>1.3262599469496019</v>
      </c>
      <c r="L14" s="12">
        <f t="shared" si="2"/>
        <v>327.39999999999998</v>
      </c>
      <c r="M14" s="12">
        <f t="shared" si="3"/>
        <v>116.32000000000001</v>
      </c>
      <c r="N14" s="15">
        <f t="shared" si="4"/>
        <v>35.528405620036658</v>
      </c>
      <c r="O14" s="12">
        <v>15.67</v>
      </c>
      <c r="P14" s="12">
        <v>0.69</v>
      </c>
      <c r="Q14" s="15">
        <f t="shared" si="5"/>
        <v>4.4033184428844923</v>
      </c>
      <c r="R14" s="12">
        <v>48.9</v>
      </c>
      <c r="S14" s="12">
        <v>33.92</v>
      </c>
      <c r="T14" s="15">
        <f t="shared" si="6"/>
        <v>69.366053169734158</v>
      </c>
      <c r="U14" s="12">
        <f t="shared" si="7"/>
        <v>391.96999999999997</v>
      </c>
      <c r="V14" s="12">
        <f t="shared" si="8"/>
        <v>150.93</v>
      </c>
      <c r="W14" s="15">
        <f t="shared" si="9"/>
        <v>38.505497869734931</v>
      </c>
      <c r="X14" s="12">
        <v>395.71</v>
      </c>
      <c r="Y14" s="12">
        <v>70.53</v>
      </c>
      <c r="Z14" s="15">
        <f t="shared" si="10"/>
        <v>17.823658739986357</v>
      </c>
      <c r="AA14" s="12">
        <v>1.18</v>
      </c>
      <c r="AB14" s="12">
        <v>0</v>
      </c>
      <c r="AC14" s="15">
        <f t="shared" si="11"/>
        <v>69.366053169734158</v>
      </c>
      <c r="AD14" s="12">
        <v>13.03</v>
      </c>
      <c r="AE14" s="12">
        <v>1.86</v>
      </c>
      <c r="AF14" s="15">
        <f t="shared" si="12"/>
        <v>14.274750575594783</v>
      </c>
      <c r="AG14" s="12">
        <v>50.94</v>
      </c>
      <c r="AH14" s="12">
        <v>6.16</v>
      </c>
      <c r="AI14" s="15">
        <f t="shared" si="13"/>
        <v>12.092658029053789</v>
      </c>
      <c r="AJ14" s="12">
        <v>5.89</v>
      </c>
      <c r="AK14" s="12">
        <v>0</v>
      </c>
      <c r="AL14" s="15">
        <f t="shared" si="14"/>
        <v>0</v>
      </c>
      <c r="AM14" s="12">
        <v>2.5</v>
      </c>
      <c r="AN14" s="12">
        <v>0</v>
      </c>
      <c r="AO14" s="15">
        <f t="shared" si="15"/>
        <v>0</v>
      </c>
      <c r="AP14" s="12">
        <v>227.37</v>
      </c>
      <c r="AQ14" s="12">
        <v>0.06</v>
      </c>
      <c r="AR14" s="15">
        <f t="shared" si="16"/>
        <v>2.6388705633988652E-2</v>
      </c>
      <c r="AS14" s="12">
        <f t="shared" si="17"/>
        <v>1088.5899999999999</v>
      </c>
      <c r="AT14" s="12">
        <f t="shared" si="18"/>
        <v>229.54000000000002</v>
      </c>
      <c r="AU14" s="15">
        <f t="shared" si="19"/>
        <v>21.085991971265585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7.83</v>
      </c>
      <c r="G15" s="12">
        <v>0.06</v>
      </c>
      <c r="H15" s="15">
        <f t="shared" si="0"/>
        <v>0.76628352490421447</v>
      </c>
      <c r="I15" s="12">
        <v>4.8</v>
      </c>
      <c r="J15" s="12">
        <v>0.04</v>
      </c>
      <c r="K15" s="15">
        <f t="shared" si="1"/>
        <v>0.83333333333333337</v>
      </c>
      <c r="L15" s="12">
        <f t="shared" si="2"/>
        <v>12.629999999999999</v>
      </c>
      <c r="M15" s="12">
        <f t="shared" si="3"/>
        <v>0.1</v>
      </c>
      <c r="N15" s="15">
        <f t="shared" si="4"/>
        <v>0.7917656373713382</v>
      </c>
      <c r="O15" s="12">
        <v>0.59</v>
      </c>
      <c r="P15" s="12">
        <v>0</v>
      </c>
      <c r="Q15" s="15">
        <f t="shared" si="5"/>
        <v>0</v>
      </c>
      <c r="R15" s="12">
        <v>1.86</v>
      </c>
      <c r="S15" s="12">
        <v>0</v>
      </c>
      <c r="T15" s="15">
        <f t="shared" si="6"/>
        <v>0</v>
      </c>
      <c r="U15" s="12">
        <f t="shared" si="7"/>
        <v>15.079999999999998</v>
      </c>
      <c r="V15" s="12">
        <f t="shared" si="8"/>
        <v>0.1</v>
      </c>
      <c r="W15" s="15">
        <f t="shared" si="9"/>
        <v>0.66312997347480118</v>
      </c>
      <c r="X15" s="12">
        <v>15.25</v>
      </c>
      <c r="Y15" s="12">
        <v>0.81</v>
      </c>
      <c r="Z15" s="15">
        <f t="shared" si="10"/>
        <v>5.3114754098360661</v>
      </c>
      <c r="AA15" s="12">
        <v>0.05</v>
      </c>
      <c r="AB15" s="12">
        <v>0</v>
      </c>
      <c r="AC15" s="15">
        <f t="shared" si="11"/>
        <v>0</v>
      </c>
      <c r="AD15" s="12">
        <v>0.59</v>
      </c>
      <c r="AE15" s="12">
        <v>0</v>
      </c>
      <c r="AF15" s="15">
        <f t="shared" si="12"/>
        <v>0</v>
      </c>
      <c r="AG15" s="12">
        <v>1.96</v>
      </c>
      <c r="AH15" s="12">
        <v>0.22</v>
      </c>
      <c r="AI15" s="15">
        <f t="shared" si="13"/>
        <v>11.224489795918368</v>
      </c>
      <c r="AJ15" s="12">
        <v>0.23</v>
      </c>
      <c r="AK15" s="12">
        <v>0</v>
      </c>
      <c r="AL15" s="15">
        <f t="shared" si="14"/>
        <v>0</v>
      </c>
      <c r="AM15" s="12">
        <v>0.11</v>
      </c>
      <c r="AN15" s="12">
        <v>0</v>
      </c>
      <c r="AO15" s="15">
        <f t="shared" si="15"/>
        <v>0</v>
      </c>
      <c r="AP15" s="12">
        <v>1.06</v>
      </c>
      <c r="AQ15" s="12">
        <v>0</v>
      </c>
      <c r="AR15" s="15">
        <f t="shared" si="16"/>
        <v>0</v>
      </c>
      <c r="AS15" s="12">
        <f t="shared" si="17"/>
        <v>34.33</v>
      </c>
      <c r="AT15" s="12">
        <f t="shared" si="18"/>
        <v>1.1300000000000001</v>
      </c>
      <c r="AU15" s="15">
        <f t="shared" si="19"/>
        <v>3.2915817069618414</v>
      </c>
    </row>
    <row r="16" spans="1:47" x14ac:dyDescent="0.25">
      <c r="A16" s="12">
        <v>10</v>
      </c>
      <c r="B16" s="13" t="s">
        <v>36</v>
      </c>
      <c r="C16" s="12">
        <v>3</v>
      </c>
      <c r="D16" s="12">
        <v>3</v>
      </c>
      <c r="E16" s="12">
        <v>9</v>
      </c>
      <c r="F16" s="12">
        <v>109.36</v>
      </c>
      <c r="G16" s="12">
        <v>87.3</v>
      </c>
      <c r="H16" s="15">
        <f t="shared" si="0"/>
        <v>79.828090709583023</v>
      </c>
      <c r="I16" s="12">
        <v>64.209999999999994</v>
      </c>
      <c r="J16" s="12">
        <v>159.76</v>
      </c>
      <c r="K16" s="15">
        <f t="shared" si="1"/>
        <v>248.80859679177698</v>
      </c>
      <c r="L16" s="12">
        <f t="shared" si="2"/>
        <v>173.57</v>
      </c>
      <c r="M16" s="12">
        <f t="shared" si="3"/>
        <v>247.06</v>
      </c>
      <c r="N16" s="15">
        <f t="shared" si="4"/>
        <v>142.34026617503025</v>
      </c>
      <c r="O16" s="12">
        <v>8.77</v>
      </c>
      <c r="P16" s="12">
        <v>2.93</v>
      </c>
      <c r="Q16" s="15">
        <f t="shared" si="5"/>
        <v>33.409350057012546</v>
      </c>
      <c r="R16" s="12">
        <v>25.88</v>
      </c>
      <c r="S16" s="12">
        <v>47.91</v>
      </c>
      <c r="T16" s="15">
        <f t="shared" si="6"/>
        <v>185.12364760432766</v>
      </c>
      <c r="U16" s="12">
        <f t="shared" si="7"/>
        <v>208.22</v>
      </c>
      <c r="V16" s="12">
        <f t="shared" si="8"/>
        <v>297.89999999999998</v>
      </c>
      <c r="W16" s="15">
        <f t="shared" si="9"/>
        <v>143.06982998751317</v>
      </c>
      <c r="X16" s="12">
        <v>89.81</v>
      </c>
      <c r="Y16" s="12">
        <v>86.07</v>
      </c>
      <c r="Z16" s="15">
        <f t="shared" si="10"/>
        <v>95.835653045317883</v>
      </c>
      <c r="AA16" s="12">
        <v>0.62</v>
      </c>
      <c r="AB16" s="12">
        <v>0</v>
      </c>
      <c r="AC16" s="15">
        <f t="shared" si="11"/>
        <v>185.12364760432766</v>
      </c>
      <c r="AD16" s="12">
        <v>7.11</v>
      </c>
      <c r="AE16" s="12">
        <v>8.02</v>
      </c>
      <c r="AF16" s="15">
        <f t="shared" si="12"/>
        <v>112.79887482419126</v>
      </c>
      <c r="AG16" s="12">
        <v>26.99</v>
      </c>
      <c r="AH16" s="12">
        <v>1.99</v>
      </c>
      <c r="AI16" s="15">
        <f t="shared" si="13"/>
        <v>7.3731011485735465</v>
      </c>
      <c r="AJ16" s="12">
        <v>3.12</v>
      </c>
      <c r="AK16" s="12">
        <v>0</v>
      </c>
      <c r="AL16" s="15">
        <f t="shared" si="14"/>
        <v>0</v>
      </c>
      <c r="AM16" s="12">
        <v>1.49</v>
      </c>
      <c r="AN16" s="12">
        <v>0</v>
      </c>
      <c r="AO16" s="15">
        <f t="shared" si="15"/>
        <v>0</v>
      </c>
      <c r="AP16" s="12">
        <v>289.5</v>
      </c>
      <c r="AQ16" s="12">
        <v>0</v>
      </c>
      <c r="AR16" s="15">
        <f t="shared" si="16"/>
        <v>0</v>
      </c>
      <c r="AS16" s="12">
        <f t="shared" si="17"/>
        <v>626.86</v>
      </c>
      <c r="AT16" s="12">
        <f t="shared" si="18"/>
        <v>393.97999999999996</v>
      </c>
      <c r="AU16" s="15">
        <f t="shared" si="19"/>
        <v>62.849759116868199</v>
      </c>
    </row>
    <row r="17" spans="1:47" x14ac:dyDescent="0.25">
      <c r="A17" s="12">
        <v>11</v>
      </c>
      <c r="B17" s="13" t="s">
        <v>37</v>
      </c>
      <c r="C17" s="12">
        <v>3</v>
      </c>
      <c r="D17" s="12">
        <v>1</v>
      </c>
      <c r="E17" s="12">
        <v>2</v>
      </c>
      <c r="F17" s="12">
        <v>64.72</v>
      </c>
      <c r="G17" s="12">
        <v>1.76</v>
      </c>
      <c r="H17" s="15">
        <f t="shared" si="0"/>
        <v>2.7194066749072929</v>
      </c>
      <c r="I17" s="12">
        <v>38</v>
      </c>
      <c r="J17" s="12">
        <v>68.02</v>
      </c>
      <c r="K17" s="15">
        <f t="shared" si="1"/>
        <v>178.99999999999997</v>
      </c>
      <c r="L17" s="12">
        <f t="shared" si="2"/>
        <v>102.72</v>
      </c>
      <c r="M17" s="12">
        <f t="shared" si="3"/>
        <v>69.78</v>
      </c>
      <c r="N17" s="15">
        <f t="shared" si="4"/>
        <v>67.932242990654217</v>
      </c>
      <c r="O17" s="12">
        <v>4.8</v>
      </c>
      <c r="P17" s="12">
        <v>0</v>
      </c>
      <c r="Q17" s="15">
        <f t="shared" si="5"/>
        <v>0</v>
      </c>
      <c r="R17" s="12">
        <v>15.1</v>
      </c>
      <c r="S17" s="12">
        <v>0.49</v>
      </c>
      <c r="T17" s="15">
        <f t="shared" si="6"/>
        <v>3.2450331125827812</v>
      </c>
      <c r="U17" s="12">
        <f t="shared" si="7"/>
        <v>122.61999999999999</v>
      </c>
      <c r="V17" s="12">
        <f t="shared" si="8"/>
        <v>70.27</v>
      </c>
      <c r="W17" s="15">
        <f t="shared" si="9"/>
        <v>57.307127711629427</v>
      </c>
      <c r="X17" s="12">
        <v>124.14</v>
      </c>
      <c r="Y17" s="12">
        <v>35.119999999999997</v>
      </c>
      <c r="Z17" s="15">
        <f t="shared" si="10"/>
        <v>28.290639600451101</v>
      </c>
      <c r="AA17" s="12">
        <v>0.37</v>
      </c>
      <c r="AB17" s="12">
        <v>0</v>
      </c>
      <c r="AC17" s="15">
        <f t="shared" si="11"/>
        <v>3.2450331125827812</v>
      </c>
      <c r="AD17" s="12">
        <v>15.03</v>
      </c>
      <c r="AE17" s="12">
        <v>0.13</v>
      </c>
      <c r="AF17" s="15">
        <f t="shared" si="12"/>
        <v>0.86493679308050575</v>
      </c>
      <c r="AG17" s="12">
        <v>15.99</v>
      </c>
      <c r="AH17" s="12">
        <v>2.71</v>
      </c>
      <c r="AI17" s="15">
        <f t="shared" si="13"/>
        <v>16.948092557848653</v>
      </c>
      <c r="AJ17" s="12">
        <v>1.85</v>
      </c>
      <c r="AK17" s="12">
        <v>0</v>
      </c>
      <c r="AL17" s="15">
        <f t="shared" si="14"/>
        <v>0</v>
      </c>
      <c r="AM17" s="12">
        <v>0.87</v>
      </c>
      <c r="AN17" s="12">
        <v>0</v>
      </c>
      <c r="AO17" s="15">
        <f t="shared" si="15"/>
        <v>0</v>
      </c>
      <c r="AP17" s="12">
        <v>233.58</v>
      </c>
      <c r="AQ17" s="12">
        <v>34.46</v>
      </c>
      <c r="AR17" s="15">
        <f t="shared" si="16"/>
        <v>14.752975425978251</v>
      </c>
      <c r="AS17" s="12">
        <f t="shared" si="17"/>
        <v>514.45000000000005</v>
      </c>
      <c r="AT17" s="12">
        <f t="shared" si="18"/>
        <v>142.68999999999997</v>
      </c>
      <c r="AU17" s="15">
        <f t="shared" si="19"/>
        <v>27.73641753328797</v>
      </c>
    </row>
    <row r="18" spans="1:47" x14ac:dyDescent="0.25">
      <c r="A18" s="12">
        <v>12</v>
      </c>
      <c r="B18" s="13" t="s">
        <v>38</v>
      </c>
      <c r="C18" s="12">
        <v>8</v>
      </c>
      <c r="D18" s="12">
        <v>16</v>
      </c>
      <c r="E18" s="12">
        <v>26</v>
      </c>
      <c r="F18" s="12">
        <v>1402.43</v>
      </c>
      <c r="G18" s="12">
        <v>301.76</v>
      </c>
      <c r="H18" s="15">
        <f t="shared" si="0"/>
        <v>21.516938456821372</v>
      </c>
      <c r="I18" s="12">
        <v>852.55</v>
      </c>
      <c r="J18" s="12">
        <v>32.29</v>
      </c>
      <c r="K18" s="15">
        <f t="shared" si="1"/>
        <v>3.7874611459738432</v>
      </c>
      <c r="L18" s="12">
        <f t="shared" si="2"/>
        <v>2254.98</v>
      </c>
      <c r="M18" s="12">
        <f t="shared" si="3"/>
        <v>334.05</v>
      </c>
      <c r="N18" s="15">
        <f t="shared" si="4"/>
        <v>14.813878615331399</v>
      </c>
      <c r="O18" s="12">
        <v>98.78</v>
      </c>
      <c r="P18" s="12">
        <v>0.12</v>
      </c>
      <c r="Q18" s="15">
        <f t="shared" si="5"/>
        <v>0.12148208139299453</v>
      </c>
      <c r="R18" s="12">
        <v>311.02</v>
      </c>
      <c r="S18" s="12">
        <v>95.46</v>
      </c>
      <c r="T18" s="15">
        <f t="shared" si="6"/>
        <v>30.692559963989453</v>
      </c>
      <c r="U18" s="12">
        <f t="shared" si="7"/>
        <v>2664.78</v>
      </c>
      <c r="V18" s="12">
        <f t="shared" si="8"/>
        <v>429.63</v>
      </c>
      <c r="W18" s="15">
        <f t="shared" si="9"/>
        <v>16.122531691171503</v>
      </c>
      <c r="X18" s="12">
        <v>660.14</v>
      </c>
      <c r="Y18" s="12">
        <v>783.63</v>
      </c>
      <c r="Z18" s="15">
        <f t="shared" si="10"/>
        <v>118.7066379858818</v>
      </c>
      <c r="AA18" s="12">
        <v>7.6</v>
      </c>
      <c r="AB18" s="12">
        <v>0</v>
      </c>
      <c r="AC18" s="15">
        <f t="shared" si="11"/>
        <v>30.692559963989453</v>
      </c>
      <c r="AD18" s="12">
        <v>57.76</v>
      </c>
      <c r="AE18" s="12">
        <v>17.260000000000002</v>
      </c>
      <c r="AF18" s="15">
        <f t="shared" si="12"/>
        <v>29.882271468144051</v>
      </c>
      <c r="AG18" s="12">
        <v>286.97000000000003</v>
      </c>
      <c r="AH18" s="12">
        <v>10.33</v>
      </c>
      <c r="AI18" s="15">
        <f t="shared" si="13"/>
        <v>3.599679408997456</v>
      </c>
      <c r="AJ18" s="12">
        <v>39</v>
      </c>
      <c r="AK18" s="12">
        <v>0</v>
      </c>
      <c r="AL18" s="15">
        <f t="shared" si="14"/>
        <v>0</v>
      </c>
      <c r="AM18" s="12">
        <v>14.27</v>
      </c>
      <c r="AN18" s="12">
        <v>0</v>
      </c>
      <c r="AO18" s="15">
        <f t="shared" si="15"/>
        <v>0</v>
      </c>
      <c r="AP18" s="12">
        <v>731.12</v>
      </c>
      <c r="AQ18" s="12">
        <v>0</v>
      </c>
      <c r="AR18" s="15">
        <f t="shared" si="16"/>
        <v>0</v>
      </c>
      <c r="AS18" s="12">
        <f t="shared" si="17"/>
        <v>4461.6400000000003</v>
      </c>
      <c r="AT18" s="12">
        <f t="shared" si="18"/>
        <v>1240.8499999999999</v>
      </c>
      <c r="AU18" s="15">
        <f t="shared" si="19"/>
        <v>27.811522220528772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7</v>
      </c>
      <c r="E19" s="12">
        <v>5</v>
      </c>
      <c r="F19" s="12">
        <v>294.47000000000003</v>
      </c>
      <c r="G19" s="12">
        <v>65.040000000000006</v>
      </c>
      <c r="H19" s="15">
        <f t="shared" si="0"/>
        <v>22.087139606751112</v>
      </c>
      <c r="I19" s="12">
        <v>158.55000000000001</v>
      </c>
      <c r="J19" s="12">
        <v>44.81</v>
      </c>
      <c r="K19" s="15">
        <f t="shared" si="1"/>
        <v>28.262377798801641</v>
      </c>
      <c r="L19" s="12">
        <f t="shared" si="2"/>
        <v>453.02000000000004</v>
      </c>
      <c r="M19" s="12">
        <f t="shared" si="3"/>
        <v>109.85000000000001</v>
      </c>
      <c r="N19" s="15">
        <f t="shared" si="4"/>
        <v>24.248377555074832</v>
      </c>
      <c r="O19" s="12">
        <v>21.17</v>
      </c>
      <c r="P19" s="12">
        <v>0</v>
      </c>
      <c r="Q19" s="15">
        <f t="shared" si="5"/>
        <v>0</v>
      </c>
      <c r="R19" s="12">
        <v>66.61</v>
      </c>
      <c r="S19" s="12">
        <v>17.52</v>
      </c>
      <c r="T19" s="15">
        <f t="shared" si="6"/>
        <v>26.302357003452936</v>
      </c>
      <c r="U19" s="12">
        <f t="shared" si="7"/>
        <v>540.80000000000007</v>
      </c>
      <c r="V19" s="12">
        <f t="shared" si="8"/>
        <v>127.37</v>
      </c>
      <c r="W19" s="15">
        <f t="shared" si="9"/>
        <v>23.552144970414197</v>
      </c>
      <c r="X19" s="12">
        <v>114.96</v>
      </c>
      <c r="Y19" s="12">
        <v>301.52</v>
      </c>
      <c r="Z19" s="15">
        <f t="shared" si="10"/>
        <v>262.28253305497566</v>
      </c>
      <c r="AA19" s="12">
        <v>1.65</v>
      </c>
      <c r="AB19" s="12">
        <v>0</v>
      </c>
      <c r="AC19" s="15">
        <f t="shared" si="11"/>
        <v>26.302357003452936</v>
      </c>
      <c r="AD19" s="12">
        <v>17.55</v>
      </c>
      <c r="AE19" s="12">
        <v>0.21</v>
      </c>
      <c r="AF19" s="15">
        <f t="shared" si="12"/>
        <v>1.1965811965811965</v>
      </c>
      <c r="AG19" s="12">
        <v>56.7</v>
      </c>
      <c r="AH19" s="12">
        <v>3.61</v>
      </c>
      <c r="AI19" s="15">
        <f t="shared" si="13"/>
        <v>6.3668430335096993</v>
      </c>
      <c r="AJ19" s="12">
        <v>8.42</v>
      </c>
      <c r="AK19" s="12">
        <v>0</v>
      </c>
      <c r="AL19" s="15">
        <f t="shared" si="14"/>
        <v>0</v>
      </c>
      <c r="AM19" s="12">
        <v>3.6</v>
      </c>
      <c r="AN19" s="12">
        <v>0</v>
      </c>
      <c r="AO19" s="15">
        <f t="shared" si="15"/>
        <v>0</v>
      </c>
      <c r="AP19" s="12">
        <v>177.86</v>
      </c>
      <c r="AQ19" s="12">
        <v>0.03</v>
      </c>
      <c r="AR19" s="15">
        <f t="shared" si="16"/>
        <v>1.6867198920499267E-2</v>
      </c>
      <c r="AS19" s="12">
        <f t="shared" si="17"/>
        <v>921.54000000000008</v>
      </c>
      <c r="AT19" s="12">
        <f t="shared" si="18"/>
        <v>432.73999999999995</v>
      </c>
      <c r="AU19" s="15">
        <f t="shared" si="19"/>
        <v>46.958352323284927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1</v>
      </c>
      <c r="E20" s="12">
        <v>8</v>
      </c>
      <c r="F20" s="12">
        <v>1.01</v>
      </c>
      <c r="G20" s="12">
        <v>0</v>
      </c>
      <c r="H20" s="15">
        <f t="shared" si="0"/>
        <v>0</v>
      </c>
      <c r="I20" s="12">
        <v>0.55000000000000004</v>
      </c>
      <c r="J20" s="12">
        <v>0.53</v>
      </c>
      <c r="K20" s="15">
        <f t="shared" si="1"/>
        <v>96.36363636363636</v>
      </c>
      <c r="L20" s="12">
        <f t="shared" si="2"/>
        <v>1.56</v>
      </c>
      <c r="M20" s="12">
        <f t="shared" si="3"/>
        <v>0.53</v>
      </c>
      <c r="N20" s="15">
        <f t="shared" si="4"/>
        <v>33.974358974358978</v>
      </c>
      <c r="O20" s="12">
        <v>7.0000000000000007E-2</v>
      </c>
      <c r="P20" s="12">
        <v>0</v>
      </c>
      <c r="Q20" s="15">
        <f t="shared" si="5"/>
        <v>0</v>
      </c>
      <c r="R20" s="12">
        <v>0.23</v>
      </c>
      <c r="S20" s="12">
        <v>1.07</v>
      </c>
      <c r="T20" s="15">
        <f t="shared" si="6"/>
        <v>465.21739130434787</v>
      </c>
      <c r="U20" s="12">
        <f t="shared" si="7"/>
        <v>1.86</v>
      </c>
      <c r="V20" s="12">
        <f t="shared" si="8"/>
        <v>1.6</v>
      </c>
      <c r="W20" s="15">
        <f t="shared" si="9"/>
        <v>86.021505376344081</v>
      </c>
      <c r="X20" s="12">
        <v>1.88</v>
      </c>
      <c r="Y20" s="12">
        <v>5.65</v>
      </c>
      <c r="Z20" s="15">
        <f t="shared" si="10"/>
        <v>300.53191489361706</v>
      </c>
      <c r="AA20" s="12">
        <v>0.01</v>
      </c>
      <c r="AB20" s="12">
        <v>0</v>
      </c>
      <c r="AC20" s="15">
        <f t="shared" si="11"/>
        <v>465.21739130434787</v>
      </c>
      <c r="AD20" s="12">
        <v>7.0000000000000007E-2</v>
      </c>
      <c r="AE20" s="12">
        <v>0</v>
      </c>
      <c r="AF20" s="15">
        <f t="shared" si="12"/>
        <v>0</v>
      </c>
      <c r="AG20" s="12">
        <v>0.24</v>
      </c>
      <c r="AH20" s="12">
        <v>1.1599999999999999</v>
      </c>
      <c r="AI20" s="15">
        <f t="shared" si="13"/>
        <v>483.33333333333331</v>
      </c>
      <c r="AJ20" s="12">
        <v>0.03</v>
      </c>
      <c r="AK20" s="12">
        <v>0</v>
      </c>
      <c r="AL20" s="15">
        <f t="shared" si="14"/>
        <v>0</v>
      </c>
      <c r="AM20" s="12">
        <v>0.01</v>
      </c>
      <c r="AN20" s="12">
        <v>0</v>
      </c>
      <c r="AO20" s="15">
        <f t="shared" si="15"/>
        <v>0</v>
      </c>
      <c r="AP20" s="12">
        <v>10.130000000000001</v>
      </c>
      <c r="AQ20" s="12">
        <v>36.979999999999997</v>
      </c>
      <c r="AR20" s="15">
        <f t="shared" si="16"/>
        <v>365.05429417571565</v>
      </c>
      <c r="AS20" s="12">
        <f t="shared" si="17"/>
        <v>14.23</v>
      </c>
      <c r="AT20" s="12">
        <f t="shared" si="18"/>
        <v>45.39</v>
      </c>
      <c r="AU20" s="15">
        <f t="shared" si="19"/>
        <v>318.9739985945186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2</v>
      </c>
      <c r="F21" s="12">
        <v>18.36</v>
      </c>
      <c r="G21" s="12">
        <v>61.79</v>
      </c>
      <c r="H21" s="15">
        <f t="shared" si="0"/>
        <v>336.54684095860563</v>
      </c>
      <c r="I21" s="12">
        <v>10.78</v>
      </c>
      <c r="J21" s="12">
        <v>0.3</v>
      </c>
      <c r="K21" s="15">
        <f t="shared" si="1"/>
        <v>2.7829313543599259</v>
      </c>
      <c r="L21" s="12">
        <f t="shared" si="2"/>
        <v>29.14</v>
      </c>
      <c r="M21" s="12">
        <f t="shared" si="3"/>
        <v>62.089999999999996</v>
      </c>
      <c r="N21" s="15">
        <f t="shared" si="4"/>
        <v>213.07481125600546</v>
      </c>
      <c r="O21" s="12">
        <v>1.36</v>
      </c>
      <c r="P21" s="12">
        <v>0</v>
      </c>
      <c r="Q21" s="15">
        <f t="shared" si="5"/>
        <v>0</v>
      </c>
      <c r="R21" s="12">
        <v>4.29</v>
      </c>
      <c r="S21" s="12">
        <v>0.88</v>
      </c>
      <c r="T21" s="15">
        <f t="shared" si="6"/>
        <v>20.512820512820511</v>
      </c>
      <c r="U21" s="12">
        <f t="shared" si="7"/>
        <v>34.79</v>
      </c>
      <c r="V21" s="12">
        <f t="shared" si="8"/>
        <v>62.97</v>
      </c>
      <c r="W21" s="15">
        <f t="shared" si="9"/>
        <v>181.00028743891923</v>
      </c>
      <c r="X21" s="12">
        <v>35.22</v>
      </c>
      <c r="Y21" s="12">
        <v>38.65</v>
      </c>
      <c r="Z21" s="15">
        <f t="shared" si="10"/>
        <v>109.73878478137422</v>
      </c>
      <c r="AA21" s="12">
        <v>0.1</v>
      </c>
      <c r="AB21" s="12">
        <v>0</v>
      </c>
      <c r="AC21" s="15">
        <f t="shared" si="11"/>
        <v>20.512820512820511</v>
      </c>
      <c r="AD21" s="12">
        <v>1.37</v>
      </c>
      <c r="AE21" s="12">
        <v>0</v>
      </c>
      <c r="AF21" s="15">
        <f t="shared" si="12"/>
        <v>0</v>
      </c>
      <c r="AG21" s="12">
        <v>4.53</v>
      </c>
      <c r="AH21" s="12">
        <v>0.09</v>
      </c>
      <c r="AI21" s="15">
        <f t="shared" si="13"/>
        <v>1.9867549668874169</v>
      </c>
      <c r="AJ21" s="12">
        <v>0.53</v>
      </c>
      <c r="AK21" s="12">
        <v>0</v>
      </c>
      <c r="AL21" s="15">
        <f t="shared" si="14"/>
        <v>0</v>
      </c>
      <c r="AM21" s="12">
        <v>0.25</v>
      </c>
      <c r="AN21" s="12">
        <v>0</v>
      </c>
      <c r="AO21" s="15">
        <f t="shared" si="15"/>
        <v>0</v>
      </c>
      <c r="AP21" s="12">
        <v>152.44</v>
      </c>
      <c r="AQ21" s="12">
        <v>2.75</v>
      </c>
      <c r="AR21" s="15">
        <f t="shared" si="16"/>
        <v>1.8039884544738913</v>
      </c>
      <c r="AS21" s="12">
        <f t="shared" si="17"/>
        <v>229.23</v>
      </c>
      <c r="AT21" s="12">
        <f t="shared" si="18"/>
        <v>104.46000000000001</v>
      </c>
      <c r="AU21" s="15">
        <f t="shared" si="19"/>
        <v>45.56995157701872</v>
      </c>
    </row>
    <row r="22" spans="1:47" x14ac:dyDescent="0.25">
      <c r="A22" s="12">
        <v>16</v>
      </c>
      <c r="B22" s="13" t="s">
        <v>42</v>
      </c>
      <c r="C22" s="12">
        <v>3</v>
      </c>
      <c r="D22" s="12">
        <v>6</v>
      </c>
      <c r="E22" s="12">
        <v>11</v>
      </c>
      <c r="F22" s="12">
        <v>83.18</v>
      </c>
      <c r="G22" s="12">
        <v>39.35</v>
      </c>
      <c r="H22" s="15">
        <f t="shared" si="0"/>
        <v>47.307044962731425</v>
      </c>
      <c r="I22" s="12">
        <v>90.91</v>
      </c>
      <c r="J22" s="12">
        <v>85.96</v>
      </c>
      <c r="K22" s="15">
        <f t="shared" si="1"/>
        <v>94.555054449455497</v>
      </c>
      <c r="L22" s="12">
        <f t="shared" si="2"/>
        <v>174.09</v>
      </c>
      <c r="M22" s="12">
        <f t="shared" si="3"/>
        <v>125.31</v>
      </c>
      <c r="N22" s="15">
        <f t="shared" si="4"/>
        <v>71.980010339479577</v>
      </c>
      <c r="O22" s="12">
        <v>12.86</v>
      </c>
      <c r="P22" s="12">
        <v>3.48</v>
      </c>
      <c r="Q22" s="15">
        <f t="shared" si="5"/>
        <v>27.060653188180407</v>
      </c>
      <c r="R22" s="12">
        <v>40.51</v>
      </c>
      <c r="S22" s="12">
        <v>4.01</v>
      </c>
      <c r="T22" s="15">
        <f t="shared" si="6"/>
        <v>9.8987904221179956</v>
      </c>
      <c r="U22" s="12">
        <f t="shared" si="7"/>
        <v>227.45999999999998</v>
      </c>
      <c r="V22" s="12">
        <f t="shared" si="8"/>
        <v>132.79999999999998</v>
      </c>
      <c r="W22" s="15">
        <f t="shared" si="9"/>
        <v>58.383891673261232</v>
      </c>
      <c r="X22" s="12">
        <v>102.66</v>
      </c>
      <c r="Y22" s="12">
        <v>256.10000000000002</v>
      </c>
      <c r="Z22" s="15">
        <f t="shared" si="10"/>
        <v>249.46425092538479</v>
      </c>
      <c r="AA22" s="12">
        <v>0.98</v>
      </c>
      <c r="AB22" s="12">
        <v>0</v>
      </c>
      <c r="AC22" s="15">
        <f t="shared" si="11"/>
        <v>9.8987904221179956</v>
      </c>
      <c r="AD22" s="12">
        <v>5.44</v>
      </c>
      <c r="AE22" s="12">
        <v>0.06</v>
      </c>
      <c r="AF22" s="15">
        <f t="shared" si="12"/>
        <v>1.1029411764705881</v>
      </c>
      <c r="AG22" s="12">
        <v>30.02</v>
      </c>
      <c r="AH22" s="12">
        <v>8.43</v>
      </c>
      <c r="AI22" s="15">
        <f t="shared" si="13"/>
        <v>28.081279147235179</v>
      </c>
      <c r="AJ22" s="12">
        <v>5.26</v>
      </c>
      <c r="AK22" s="12">
        <v>0</v>
      </c>
      <c r="AL22" s="15">
        <f t="shared" si="14"/>
        <v>0</v>
      </c>
      <c r="AM22" s="12">
        <v>2.3199999999999998</v>
      </c>
      <c r="AN22" s="12">
        <v>0</v>
      </c>
      <c r="AO22" s="15">
        <f t="shared" si="15"/>
        <v>0</v>
      </c>
      <c r="AP22" s="12">
        <v>347.02</v>
      </c>
      <c r="AQ22" s="12">
        <v>33.270000000000003</v>
      </c>
      <c r="AR22" s="15">
        <f t="shared" si="16"/>
        <v>9.5873436689527995</v>
      </c>
      <c r="AS22" s="12">
        <f t="shared" si="17"/>
        <v>721.16</v>
      </c>
      <c r="AT22" s="12">
        <f t="shared" si="18"/>
        <v>430.65999999999997</v>
      </c>
      <c r="AU22" s="15">
        <f t="shared" si="19"/>
        <v>59.717677075822287</v>
      </c>
    </row>
    <row r="23" spans="1:47" x14ac:dyDescent="0.25">
      <c r="A23" s="12">
        <v>17</v>
      </c>
      <c r="B23" s="13" t="s">
        <v>43</v>
      </c>
      <c r="C23" s="12">
        <v>6</v>
      </c>
      <c r="D23" s="12">
        <v>4</v>
      </c>
      <c r="E23" s="12">
        <v>12</v>
      </c>
      <c r="F23" s="12">
        <v>88.47</v>
      </c>
      <c r="G23" s="12">
        <v>17.87</v>
      </c>
      <c r="H23" s="15">
        <f t="shared" si="0"/>
        <v>20.19893749293546</v>
      </c>
      <c r="I23" s="12">
        <v>43.58</v>
      </c>
      <c r="J23" s="12">
        <v>126.42</v>
      </c>
      <c r="K23" s="15">
        <f t="shared" si="1"/>
        <v>290.08719596145022</v>
      </c>
      <c r="L23" s="12">
        <f t="shared" si="2"/>
        <v>132.05000000000001</v>
      </c>
      <c r="M23" s="12">
        <f t="shared" si="3"/>
        <v>144.29</v>
      </c>
      <c r="N23" s="15">
        <f t="shared" si="4"/>
        <v>109.26921620598257</v>
      </c>
      <c r="O23" s="12">
        <v>6.17</v>
      </c>
      <c r="P23" s="12">
        <v>0</v>
      </c>
      <c r="Q23" s="15">
        <f t="shared" si="5"/>
        <v>0</v>
      </c>
      <c r="R23" s="12">
        <v>19.43</v>
      </c>
      <c r="S23" s="12">
        <v>17.940000000000001</v>
      </c>
      <c r="T23" s="15">
        <f t="shared" si="6"/>
        <v>92.331446217189921</v>
      </c>
      <c r="U23" s="12">
        <f t="shared" si="7"/>
        <v>157.65</v>
      </c>
      <c r="V23" s="12">
        <f t="shared" si="8"/>
        <v>162.22999999999999</v>
      </c>
      <c r="W23" s="15">
        <f t="shared" si="9"/>
        <v>102.90516967967014</v>
      </c>
      <c r="X23" s="12">
        <v>136.57</v>
      </c>
      <c r="Y23" s="12">
        <v>335.91</v>
      </c>
      <c r="Z23" s="15">
        <f t="shared" si="10"/>
        <v>245.96177784286448</v>
      </c>
      <c r="AA23" s="12">
        <v>0.46</v>
      </c>
      <c r="AB23" s="12">
        <v>0</v>
      </c>
      <c r="AC23" s="15">
        <f t="shared" si="11"/>
        <v>92.331446217189921</v>
      </c>
      <c r="AD23" s="12">
        <v>5.34</v>
      </c>
      <c r="AE23" s="12">
        <v>0.86</v>
      </c>
      <c r="AF23" s="15">
        <f t="shared" si="12"/>
        <v>16.104868913857679</v>
      </c>
      <c r="AG23" s="12">
        <v>20.12</v>
      </c>
      <c r="AH23" s="12">
        <v>3.66</v>
      </c>
      <c r="AI23" s="15">
        <f t="shared" si="13"/>
        <v>18.190854870775347</v>
      </c>
      <c r="AJ23" s="12">
        <v>2.37</v>
      </c>
      <c r="AK23" s="12">
        <v>0</v>
      </c>
      <c r="AL23" s="15">
        <f t="shared" si="14"/>
        <v>0</v>
      </c>
      <c r="AM23" s="12">
        <v>1.0900000000000001</v>
      </c>
      <c r="AN23" s="12">
        <v>0</v>
      </c>
      <c r="AO23" s="15">
        <f t="shared" si="15"/>
        <v>0</v>
      </c>
      <c r="AP23" s="12">
        <v>411.06</v>
      </c>
      <c r="AQ23" s="12">
        <v>0</v>
      </c>
      <c r="AR23" s="15">
        <f t="shared" si="16"/>
        <v>0</v>
      </c>
      <c r="AS23" s="12">
        <f t="shared" si="17"/>
        <v>734.66</v>
      </c>
      <c r="AT23" s="12">
        <f t="shared" si="18"/>
        <v>502.66</v>
      </c>
      <c r="AU23" s="15">
        <f t="shared" si="19"/>
        <v>68.420766068657613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2</v>
      </c>
      <c r="F24" s="12">
        <v>58.86</v>
      </c>
      <c r="G24" s="12">
        <v>82.55</v>
      </c>
      <c r="H24" s="15">
        <f t="shared" si="0"/>
        <v>140.24804621134896</v>
      </c>
      <c r="I24" s="12">
        <v>74.25</v>
      </c>
      <c r="J24" s="12">
        <v>14.9</v>
      </c>
      <c r="K24" s="15">
        <f t="shared" si="1"/>
        <v>20.067340067340066</v>
      </c>
      <c r="L24" s="12">
        <f t="shared" si="2"/>
        <v>133.11000000000001</v>
      </c>
      <c r="M24" s="12">
        <f t="shared" si="3"/>
        <v>97.45</v>
      </c>
      <c r="N24" s="15">
        <f t="shared" si="4"/>
        <v>73.210126962662457</v>
      </c>
      <c r="O24" s="12">
        <v>10.51</v>
      </c>
      <c r="P24" s="12">
        <v>0</v>
      </c>
      <c r="Q24" s="15">
        <f t="shared" si="5"/>
        <v>0</v>
      </c>
      <c r="R24" s="12">
        <v>33.090000000000003</v>
      </c>
      <c r="S24" s="12">
        <v>1.41</v>
      </c>
      <c r="T24" s="15">
        <f t="shared" si="6"/>
        <v>4.2611060743427016</v>
      </c>
      <c r="U24" s="12">
        <f t="shared" si="7"/>
        <v>176.71</v>
      </c>
      <c r="V24" s="12">
        <f t="shared" si="8"/>
        <v>98.86</v>
      </c>
      <c r="W24" s="15">
        <f t="shared" si="9"/>
        <v>55.944768264387982</v>
      </c>
      <c r="X24" s="12">
        <v>94.93</v>
      </c>
      <c r="Y24" s="12">
        <v>30.67</v>
      </c>
      <c r="Z24" s="15">
        <f t="shared" si="10"/>
        <v>32.308016433161271</v>
      </c>
      <c r="AA24" s="12">
        <v>0.82</v>
      </c>
      <c r="AB24" s="12">
        <v>0</v>
      </c>
      <c r="AC24" s="15">
        <f t="shared" si="11"/>
        <v>4.2611060743427016</v>
      </c>
      <c r="AD24" s="12">
        <v>7.24</v>
      </c>
      <c r="AE24" s="12">
        <v>0.16</v>
      </c>
      <c r="AF24" s="15">
        <f t="shared" si="12"/>
        <v>2.2099447513812152</v>
      </c>
      <c r="AG24" s="12">
        <v>22.63</v>
      </c>
      <c r="AH24" s="12">
        <v>0</v>
      </c>
      <c r="AI24" s="15">
        <f t="shared" si="13"/>
        <v>0</v>
      </c>
      <c r="AJ24" s="12">
        <v>4.04</v>
      </c>
      <c r="AK24" s="12">
        <v>0.31</v>
      </c>
      <c r="AL24" s="15">
        <f t="shared" si="14"/>
        <v>7.673267326732673</v>
      </c>
      <c r="AM24" s="12">
        <v>2.12</v>
      </c>
      <c r="AN24" s="12">
        <v>0</v>
      </c>
      <c r="AO24" s="15">
        <f t="shared" si="15"/>
        <v>0</v>
      </c>
      <c r="AP24" s="12">
        <v>168.8</v>
      </c>
      <c r="AQ24" s="12">
        <v>0</v>
      </c>
      <c r="AR24" s="15">
        <f t="shared" si="16"/>
        <v>0</v>
      </c>
      <c r="AS24" s="12">
        <f t="shared" si="17"/>
        <v>477.29</v>
      </c>
      <c r="AT24" s="12">
        <f t="shared" si="18"/>
        <v>130</v>
      </c>
      <c r="AU24" s="15">
        <f t="shared" si="19"/>
        <v>27.23710951413187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4</v>
      </c>
      <c r="F25" s="12">
        <v>77.400000000000006</v>
      </c>
      <c r="G25" s="12">
        <v>0</v>
      </c>
      <c r="H25" s="15">
        <f t="shared" si="0"/>
        <v>0</v>
      </c>
      <c r="I25" s="12">
        <v>38.119999999999997</v>
      </c>
      <c r="J25" s="12">
        <v>91.56</v>
      </c>
      <c r="K25" s="15">
        <f t="shared" si="1"/>
        <v>240.18887722980065</v>
      </c>
      <c r="L25" s="12">
        <f t="shared" si="2"/>
        <v>115.52000000000001</v>
      </c>
      <c r="M25" s="12">
        <f t="shared" si="3"/>
        <v>91.56</v>
      </c>
      <c r="N25" s="15">
        <f t="shared" si="4"/>
        <v>79.2590027700831</v>
      </c>
      <c r="O25" s="12">
        <v>5.4</v>
      </c>
      <c r="P25" s="12">
        <v>0</v>
      </c>
      <c r="Q25" s="15">
        <f t="shared" si="5"/>
        <v>0</v>
      </c>
      <c r="R25" s="12">
        <v>16.989999999999998</v>
      </c>
      <c r="S25" s="12">
        <v>0</v>
      </c>
      <c r="T25" s="15">
        <f t="shared" si="6"/>
        <v>0</v>
      </c>
      <c r="U25" s="12">
        <f t="shared" si="7"/>
        <v>137.91000000000003</v>
      </c>
      <c r="V25" s="12">
        <f t="shared" si="8"/>
        <v>91.56</v>
      </c>
      <c r="W25" s="15">
        <f t="shared" si="9"/>
        <v>66.391124646508587</v>
      </c>
      <c r="X25" s="12">
        <v>19.61</v>
      </c>
      <c r="Y25" s="12">
        <v>101.74</v>
      </c>
      <c r="Z25" s="15">
        <f t="shared" si="10"/>
        <v>518.81693013768484</v>
      </c>
      <c r="AA25" s="12">
        <v>0.41</v>
      </c>
      <c r="AB25" s="12">
        <v>0</v>
      </c>
      <c r="AC25" s="15">
        <f t="shared" si="11"/>
        <v>0</v>
      </c>
      <c r="AD25" s="12">
        <v>4.2699999999999996</v>
      </c>
      <c r="AE25" s="12">
        <v>0</v>
      </c>
      <c r="AF25" s="15">
        <f t="shared" si="12"/>
        <v>0</v>
      </c>
      <c r="AG25" s="12">
        <v>17.28</v>
      </c>
      <c r="AH25" s="12">
        <v>1.26</v>
      </c>
      <c r="AI25" s="15">
        <f t="shared" si="13"/>
        <v>7.2916666666666661</v>
      </c>
      <c r="AJ25" s="12">
        <v>2.08</v>
      </c>
      <c r="AK25" s="12">
        <v>0</v>
      </c>
      <c r="AL25" s="15">
        <f t="shared" si="14"/>
        <v>0</v>
      </c>
      <c r="AM25" s="12">
        <v>0.97</v>
      </c>
      <c r="AN25" s="12">
        <v>0</v>
      </c>
      <c r="AO25" s="15">
        <f t="shared" si="15"/>
        <v>0</v>
      </c>
      <c r="AP25" s="12">
        <v>10.3</v>
      </c>
      <c r="AQ25" s="12">
        <v>0</v>
      </c>
      <c r="AR25" s="15">
        <f t="shared" si="16"/>
        <v>0</v>
      </c>
      <c r="AS25" s="12">
        <f t="shared" si="17"/>
        <v>192.83000000000007</v>
      </c>
      <c r="AT25" s="12">
        <f t="shared" si="18"/>
        <v>194.56</v>
      </c>
      <c r="AU25" s="15">
        <f t="shared" si="19"/>
        <v>100.89716330446504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1</v>
      </c>
      <c r="F27" s="12">
        <v>10.11</v>
      </c>
      <c r="G27" s="12">
        <v>3.17</v>
      </c>
      <c r="H27" s="15">
        <f t="shared" si="0"/>
        <v>31.355093966369928</v>
      </c>
      <c r="I27" s="12">
        <v>4.9800000000000004</v>
      </c>
      <c r="J27" s="12">
        <v>0</v>
      </c>
      <c r="K27" s="15">
        <f t="shared" si="1"/>
        <v>0</v>
      </c>
      <c r="L27" s="12">
        <f t="shared" si="2"/>
        <v>15.09</v>
      </c>
      <c r="M27" s="12">
        <f t="shared" si="3"/>
        <v>3.17</v>
      </c>
      <c r="N27" s="15">
        <f t="shared" si="4"/>
        <v>21.007289595758781</v>
      </c>
      <c r="O27" s="12">
        <v>0.7</v>
      </c>
      <c r="P27" s="12">
        <v>0</v>
      </c>
      <c r="Q27" s="15">
        <f t="shared" si="5"/>
        <v>0</v>
      </c>
      <c r="R27" s="12">
        <v>2.2200000000000002</v>
      </c>
      <c r="S27" s="12">
        <v>7.0000000000000007E-2</v>
      </c>
      <c r="T27" s="15">
        <f t="shared" si="6"/>
        <v>3.1531531531531529</v>
      </c>
      <c r="U27" s="12">
        <f t="shared" si="7"/>
        <v>18.009999999999998</v>
      </c>
      <c r="V27" s="12">
        <f t="shared" si="8"/>
        <v>3.2399999999999998</v>
      </c>
      <c r="W27" s="15">
        <f t="shared" si="9"/>
        <v>17.990005552470851</v>
      </c>
      <c r="X27" s="12">
        <v>18.23</v>
      </c>
      <c r="Y27" s="12">
        <v>4.3899999999999997</v>
      </c>
      <c r="Z27" s="15">
        <f t="shared" si="10"/>
        <v>24.081184860120679</v>
      </c>
      <c r="AA27" s="12">
        <v>0.05</v>
      </c>
      <c r="AB27" s="12">
        <v>0</v>
      </c>
      <c r="AC27" s="15">
        <f t="shared" si="11"/>
        <v>3.1531531531531529</v>
      </c>
      <c r="AD27" s="12">
        <v>0.71</v>
      </c>
      <c r="AE27" s="12">
        <v>0.13</v>
      </c>
      <c r="AF27" s="15">
        <f t="shared" si="12"/>
        <v>18.30985915492958</v>
      </c>
      <c r="AG27" s="12">
        <v>2.35</v>
      </c>
      <c r="AH27" s="12">
        <v>0.22</v>
      </c>
      <c r="AI27" s="15">
        <f t="shared" si="13"/>
        <v>9.3617021276595747</v>
      </c>
      <c r="AJ27" s="12">
        <v>0.27</v>
      </c>
      <c r="AK27" s="12">
        <v>0</v>
      </c>
      <c r="AL27" s="15">
        <f t="shared" si="14"/>
        <v>0</v>
      </c>
      <c r="AM27" s="12">
        <v>0.13</v>
      </c>
      <c r="AN27" s="12">
        <v>0</v>
      </c>
      <c r="AO27" s="15">
        <f t="shared" si="15"/>
        <v>0</v>
      </c>
      <c r="AP27" s="12">
        <v>51.26</v>
      </c>
      <c r="AQ27" s="12">
        <v>0.01</v>
      </c>
      <c r="AR27" s="15">
        <f t="shared" si="16"/>
        <v>1.9508388607101055E-2</v>
      </c>
      <c r="AS27" s="12">
        <f t="shared" si="17"/>
        <v>91.009999999999991</v>
      </c>
      <c r="AT27" s="12">
        <f t="shared" si="18"/>
        <v>7.9899999999999984</v>
      </c>
      <c r="AU27" s="15">
        <f t="shared" si="19"/>
        <v>8.7792550269201168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2</v>
      </c>
      <c r="F28" s="12">
        <v>31.06</v>
      </c>
      <c r="G28" s="12">
        <v>24.01</v>
      </c>
      <c r="H28" s="15">
        <f t="shared" si="0"/>
        <v>77.301996136509985</v>
      </c>
      <c r="I28" s="12">
        <v>16</v>
      </c>
      <c r="J28" s="12">
        <v>72.760000000000005</v>
      </c>
      <c r="K28" s="15">
        <f t="shared" si="1"/>
        <v>454.75000000000006</v>
      </c>
      <c r="L28" s="12">
        <f t="shared" si="2"/>
        <v>47.06</v>
      </c>
      <c r="M28" s="12">
        <f t="shared" si="3"/>
        <v>96.77000000000001</v>
      </c>
      <c r="N28" s="15">
        <f t="shared" si="4"/>
        <v>205.63110922226943</v>
      </c>
      <c r="O28" s="12">
        <v>2.2000000000000002</v>
      </c>
      <c r="P28" s="12">
        <v>0</v>
      </c>
      <c r="Q28" s="15">
        <f t="shared" si="5"/>
        <v>0</v>
      </c>
      <c r="R28" s="12">
        <v>6.92</v>
      </c>
      <c r="S28" s="12">
        <v>2</v>
      </c>
      <c r="T28" s="15">
        <f t="shared" si="6"/>
        <v>28.901734104046245</v>
      </c>
      <c r="U28" s="12">
        <f t="shared" si="7"/>
        <v>56.180000000000007</v>
      </c>
      <c r="V28" s="12">
        <f t="shared" si="8"/>
        <v>98.77000000000001</v>
      </c>
      <c r="W28" s="15">
        <f t="shared" si="9"/>
        <v>175.80989676041295</v>
      </c>
      <c r="X28" s="12">
        <v>56.88</v>
      </c>
      <c r="Y28" s="12">
        <v>0.25</v>
      </c>
      <c r="Z28" s="15">
        <f t="shared" si="10"/>
        <v>0.43952180028129395</v>
      </c>
      <c r="AA28" s="12">
        <v>0.17</v>
      </c>
      <c r="AB28" s="12">
        <v>0</v>
      </c>
      <c r="AC28" s="15">
        <f t="shared" si="11"/>
        <v>28.901734104046245</v>
      </c>
      <c r="AD28" s="12">
        <v>2.21</v>
      </c>
      <c r="AE28" s="12">
        <v>0</v>
      </c>
      <c r="AF28" s="15">
        <f t="shared" si="12"/>
        <v>0</v>
      </c>
      <c r="AG28" s="12">
        <v>7.32</v>
      </c>
      <c r="AH28" s="12">
        <v>0</v>
      </c>
      <c r="AI28" s="15">
        <f t="shared" si="13"/>
        <v>0</v>
      </c>
      <c r="AJ28" s="12">
        <v>0.85</v>
      </c>
      <c r="AK28" s="12">
        <v>0</v>
      </c>
      <c r="AL28" s="15">
        <f t="shared" si="14"/>
        <v>0</v>
      </c>
      <c r="AM28" s="12">
        <v>0.4</v>
      </c>
      <c r="AN28" s="12">
        <v>0</v>
      </c>
      <c r="AO28" s="15">
        <f t="shared" si="15"/>
        <v>0</v>
      </c>
      <c r="AP28" s="12">
        <v>3.93</v>
      </c>
      <c r="AQ28" s="12">
        <v>0.66</v>
      </c>
      <c r="AR28" s="15">
        <f t="shared" si="16"/>
        <v>16.793893129770993</v>
      </c>
      <c r="AS28" s="12">
        <f t="shared" si="17"/>
        <v>127.94</v>
      </c>
      <c r="AT28" s="12">
        <f t="shared" si="18"/>
        <v>99.68</v>
      </c>
      <c r="AU28" s="15">
        <f t="shared" si="19"/>
        <v>77.911521025480695</v>
      </c>
    </row>
    <row r="29" spans="1:47" x14ac:dyDescent="0.25">
      <c r="A29" s="12">
        <v>23</v>
      </c>
      <c r="B29" s="13" t="s">
        <v>49</v>
      </c>
      <c r="C29" s="12">
        <v>3</v>
      </c>
      <c r="D29" s="12">
        <v>4</v>
      </c>
      <c r="E29" s="12">
        <v>8</v>
      </c>
      <c r="F29" s="12">
        <v>177.21</v>
      </c>
      <c r="G29" s="12">
        <v>72.58</v>
      </c>
      <c r="H29" s="15">
        <f t="shared" si="0"/>
        <v>40.957056599514694</v>
      </c>
      <c r="I29" s="12">
        <v>104.09</v>
      </c>
      <c r="J29" s="12">
        <v>0.43</v>
      </c>
      <c r="K29" s="15">
        <f t="shared" si="1"/>
        <v>0.41310404457680855</v>
      </c>
      <c r="L29" s="12">
        <f t="shared" si="2"/>
        <v>281.3</v>
      </c>
      <c r="M29" s="12">
        <f t="shared" si="3"/>
        <v>73.010000000000005</v>
      </c>
      <c r="N29" s="15">
        <f t="shared" si="4"/>
        <v>25.954496978314967</v>
      </c>
      <c r="O29" s="12">
        <v>14.48</v>
      </c>
      <c r="P29" s="12">
        <v>0</v>
      </c>
      <c r="Q29" s="15">
        <f t="shared" si="5"/>
        <v>0</v>
      </c>
      <c r="R29" s="12">
        <v>42.81</v>
      </c>
      <c r="S29" s="12">
        <v>0</v>
      </c>
      <c r="T29" s="15">
        <f t="shared" si="6"/>
        <v>0</v>
      </c>
      <c r="U29" s="12">
        <f t="shared" si="7"/>
        <v>338.59000000000003</v>
      </c>
      <c r="V29" s="12">
        <f t="shared" si="8"/>
        <v>73.010000000000005</v>
      </c>
      <c r="W29" s="15">
        <f t="shared" si="9"/>
        <v>21.562952243125906</v>
      </c>
      <c r="X29" s="12">
        <v>159.96</v>
      </c>
      <c r="Y29" s="12">
        <v>25.69</v>
      </c>
      <c r="Z29" s="15">
        <f t="shared" si="10"/>
        <v>16.060265066266567</v>
      </c>
      <c r="AA29" s="12">
        <v>1.02</v>
      </c>
      <c r="AB29" s="12">
        <v>0</v>
      </c>
      <c r="AC29" s="15">
        <f t="shared" si="11"/>
        <v>0</v>
      </c>
      <c r="AD29" s="12">
        <v>5.84</v>
      </c>
      <c r="AE29" s="12">
        <v>0.31</v>
      </c>
      <c r="AF29" s="15">
        <f t="shared" si="12"/>
        <v>5.3082191780821919</v>
      </c>
      <c r="AG29" s="12">
        <v>36.35</v>
      </c>
      <c r="AH29" s="12">
        <v>1.29</v>
      </c>
      <c r="AI29" s="15">
        <f t="shared" si="13"/>
        <v>3.5488308115543328</v>
      </c>
      <c r="AJ29" s="12">
        <v>5.04</v>
      </c>
      <c r="AK29" s="12">
        <v>0</v>
      </c>
      <c r="AL29" s="15">
        <f t="shared" si="14"/>
        <v>0</v>
      </c>
      <c r="AM29" s="12">
        <v>2.75</v>
      </c>
      <c r="AN29" s="12">
        <v>0</v>
      </c>
      <c r="AO29" s="15">
        <f t="shared" si="15"/>
        <v>0</v>
      </c>
      <c r="AP29" s="12">
        <v>203.51</v>
      </c>
      <c r="AQ29" s="12">
        <v>0</v>
      </c>
      <c r="AR29" s="15">
        <f t="shared" si="16"/>
        <v>0</v>
      </c>
      <c r="AS29" s="12">
        <f t="shared" si="17"/>
        <v>753.06</v>
      </c>
      <c r="AT29" s="12">
        <f t="shared" si="18"/>
        <v>100.30000000000001</v>
      </c>
      <c r="AU29" s="15">
        <f t="shared" si="19"/>
        <v>13.318991846599209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1</v>
      </c>
      <c r="F30" s="12">
        <v>28.7</v>
      </c>
      <c r="G30" s="12">
        <v>31.45</v>
      </c>
      <c r="H30" s="15">
        <f t="shared" si="0"/>
        <v>109.58188153310104</v>
      </c>
      <c r="I30" s="12">
        <v>14.78</v>
      </c>
      <c r="J30" s="12">
        <v>1</v>
      </c>
      <c r="K30" s="15">
        <f t="shared" si="1"/>
        <v>6.7658998646820026</v>
      </c>
      <c r="L30" s="12">
        <f t="shared" si="2"/>
        <v>43.48</v>
      </c>
      <c r="M30" s="12">
        <f t="shared" si="3"/>
        <v>32.450000000000003</v>
      </c>
      <c r="N30" s="15">
        <f t="shared" si="4"/>
        <v>74.632014719411231</v>
      </c>
      <c r="O30" s="12">
        <v>2.0299999999999998</v>
      </c>
      <c r="P30" s="12">
        <v>0</v>
      </c>
      <c r="Q30" s="15">
        <f t="shared" si="5"/>
        <v>0</v>
      </c>
      <c r="R30" s="12">
        <v>6.39</v>
      </c>
      <c r="S30" s="12">
        <v>0</v>
      </c>
      <c r="T30" s="15">
        <f t="shared" si="6"/>
        <v>0</v>
      </c>
      <c r="U30" s="12">
        <f t="shared" si="7"/>
        <v>51.9</v>
      </c>
      <c r="V30" s="12">
        <f t="shared" si="8"/>
        <v>32.450000000000003</v>
      </c>
      <c r="W30" s="15">
        <f t="shared" si="9"/>
        <v>62.52408477842004</v>
      </c>
      <c r="X30" s="12">
        <v>52.55</v>
      </c>
      <c r="Y30" s="12">
        <v>0</v>
      </c>
      <c r="Z30" s="15">
        <f t="shared" si="10"/>
        <v>0</v>
      </c>
      <c r="AA30" s="12">
        <v>0.16</v>
      </c>
      <c r="AB30" s="12">
        <v>0</v>
      </c>
      <c r="AC30" s="15">
        <f t="shared" si="11"/>
        <v>0</v>
      </c>
      <c r="AD30" s="12">
        <v>2.04</v>
      </c>
      <c r="AE30" s="12">
        <v>0</v>
      </c>
      <c r="AF30" s="15">
        <f t="shared" si="12"/>
        <v>0</v>
      </c>
      <c r="AG30" s="12">
        <v>6.76</v>
      </c>
      <c r="AH30" s="12">
        <v>0</v>
      </c>
      <c r="AI30" s="15">
        <f t="shared" si="13"/>
        <v>0</v>
      </c>
      <c r="AJ30" s="12">
        <v>0.78</v>
      </c>
      <c r="AK30" s="12">
        <v>0</v>
      </c>
      <c r="AL30" s="15">
        <f t="shared" si="14"/>
        <v>0</v>
      </c>
      <c r="AM30" s="12">
        <v>0.37</v>
      </c>
      <c r="AN30" s="12">
        <v>0</v>
      </c>
      <c r="AO30" s="15">
        <f t="shared" si="15"/>
        <v>0</v>
      </c>
      <c r="AP30" s="12">
        <v>3.63</v>
      </c>
      <c r="AQ30" s="12">
        <v>0</v>
      </c>
      <c r="AR30" s="15">
        <f t="shared" si="16"/>
        <v>0</v>
      </c>
      <c r="AS30" s="12">
        <f t="shared" si="17"/>
        <v>118.19</v>
      </c>
      <c r="AT30" s="12">
        <f t="shared" si="18"/>
        <v>32.450000000000003</v>
      </c>
      <c r="AU30" s="15">
        <f t="shared" si="19"/>
        <v>27.455791522125395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2</v>
      </c>
      <c r="F31" s="12">
        <v>0</v>
      </c>
      <c r="G31" s="12">
        <v>13.47</v>
      </c>
      <c r="H31" s="15" t="e">
        <f t="shared" si="0"/>
        <v>#DIV/0!</v>
      </c>
      <c r="I31" s="12">
        <v>0</v>
      </c>
      <c r="J31" s="12">
        <v>862.13</v>
      </c>
      <c r="K31" s="15" t="e">
        <f t="shared" si="1"/>
        <v>#DIV/0!</v>
      </c>
      <c r="L31" s="12">
        <f t="shared" si="2"/>
        <v>0</v>
      </c>
      <c r="M31" s="12">
        <f t="shared" si="3"/>
        <v>875.6</v>
      </c>
      <c r="N31" s="15" t="e">
        <f t="shared" si="4"/>
        <v>#DIV/0!</v>
      </c>
      <c r="O31" s="12">
        <v>0</v>
      </c>
      <c r="P31" s="12">
        <v>0.05</v>
      </c>
      <c r="Q31" s="15" t="e">
        <f t="shared" si="5"/>
        <v>#DIV/0!</v>
      </c>
      <c r="R31" s="12">
        <v>0</v>
      </c>
      <c r="S31" s="12">
        <v>7.0000000000000007E-2</v>
      </c>
      <c r="T31" s="15" t="e">
        <f t="shared" si="6"/>
        <v>#DIV/0!</v>
      </c>
      <c r="U31" s="12">
        <f t="shared" si="7"/>
        <v>0</v>
      </c>
      <c r="V31" s="12">
        <f t="shared" si="8"/>
        <v>875.72</v>
      </c>
      <c r="W31" s="15" t="e">
        <f t="shared" si="9"/>
        <v>#DIV/0!</v>
      </c>
      <c r="X31" s="12">
        <v>0</v>
      </c>
      <c r="Y31" s="12">
        <v>68.290000000000006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122.98</v>
      </c>
      <c r="AI31" s="15" t="e">
        <f t="shared" si="13"/>
        <v>#DIV/0!</v>
      </c>
      <c r="AJ31" s="12">
        <v>0</v>
      </c>
      <c r="AK31" s="12">
        <v>3.71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1070.7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9</v>
      </c>
      <c r="D32" s="12">
        <v>7</v>
      </c>
      <c r="E32" s="12">
        <v>11</v>
      </c>
      <c r="F32" s="12">
        <v>141.11000000000001</v>
      </c>
      <c r="G32" s="12">
        <v>434.43</v>
      </c>
      <c r="H32" s="15">
        <f t="shared" si="0"/>
        <v>307.866203670895</v>
      </c>
      <c r="I32" s="12">
        <v>68.930000000000007</v>
      </c>
      <c r="J32" s="12">
        <v>142.72999999999999</v>
      </c>
      <c r="K32" s="15">
        <f t="shared" si="1"/>
        <v>207.06513854635133</v>
      </c>
      <c r="L32" s="12">
        <f t="shared" si="2"/>
        <v>210.04000000000002</v>
      </c>
      <c r="M32" s="12">
        <f t="shared" si="3"/>
        <v>577.16</v>
      </c>
      <c r="N32" s="15">
        <f t="shared" si="4"/>
        <v>274.7857550942677</v>
      </c>
      <c r="O32" s="12">
        <v>9.9</v>
      </c>
      <c r="P32" s="12">
        <v>0.15</v>
      </c>
      <c r="Q32" s="15">
        <f t="shared" si="5"/>
        <v>1.5151515151515149</v>
      </c>
      <c r="R32" s="12">
        <v>31.24</v>
      </c>
      <c r="S32" s="12">
        <v>4.09</v>
      </c>
      <c r="T32" s="15">
        <f t="shared" si="6"/>
        <v>13.092189500640206</v>
      </c>
      <c r="U32" s="12">
        <f t="shared" si="7"/>
        <v>251.18000000000004</v>
      </c>
      <c r="V32" s="12">
        <f t="shared" si="8"/>
        <v>581.4</v>
      </c>
      <c r="W32" s="15">
        <f t="shared" si="9"/>
        <v>231.46747352496214</v>
      </c>
      <c r="X32" s="12">
        <v>200.8</v>
      </c>
      <c r="Y32" s="12">
        <v>116.47</v>
      </c>
      <c r="Z32" s="15">
        <f t="shared" si="10"/>
        <v>58.002988047808756</v>
      </c>
      <c r="AA32" s="12">
        <v>0.75</v>
      </c>
      <c r="AB32" s="12">
        <v>0</v>
      </c>
      <c r="AC32" s="15">
        <f t="shared" si="11"/>
        <v>13.092189500640206</v>
      </c>
      <c r="AD32" s="12">
        <v>8.19</v>
      </c>
      <c r="AE32" s="12">
        <v>0.24</v>
      </c>
      <c r="AF32" s="15">
        <f t="shared" si="12"/>
        <v>2.9304029304029302</v>
      </c>
      <c r="AG32" s="12">
        <v>14.49</v>
      </c>
      <c r="AH32" s="12">
        <v>1.17</v>
      </c>
      <c r="AI32" s="15">
        <f t="shared" si="13"/>
        <v>8.0745341614906838</v>
      </c>
      <c r="AJ32" s="12">
        <v>3.82</v>
      </c>
      <c r="AK32" s="12">
        <v>0.1</v>
      </c>
      <c r="AL32" s="15">
        <f t="shared" si="14"/>
        <v>2.6178010471204192</v>
      </c>
      <c r="AM32" s="12">
        <v>2.14</v>
      </c>
      <c r="AN32" s="12">
        <v>0</v>
      </c>
      <c r="AO32" s="15">
        <f t="shared" si="15"/>
        <v>0</v>
      </c>
      <c r="AP32" s="12">
        <v>23.75</v>
      </c>
      <c r="AQ32" s="12">
        <v>1.1200000000000001</v>
      </c>
      <c r="AR32" s="15">
        <f t="shared" si="16"/>
        <v>4.715789473684211</v>
      </c>
      <c r="AS32" s="12">
        <f t="shared" si="17"/>
        <v>505.12</v>
      </c>
      <c r="AT32" s="12">
        <f t="shared" si="18"/>
        <v>700.5</v>
      </c>
      <c r="AU32" s="15">
        <f t="shared" si="19"/>
        <v>138.67991764333226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1</v>
      </c>
      <c r="E33" s="12">
        <v>3</v>
      </c>
      <c r="F33" s="12">
        <v>10.18</v>
      </c>
      <c r="G33" s="12">
        <v>60.93</v>
      </c>
      <c r="H33" s="15">
        <f t="shared" si="0"/>
        <v>598.52652259332024</v>
      </c>
      <c r="I33" s="12">
        <v>5.0199999999999996</v>
      </c>
      <c r="J33" s="12">
        <v>80.52</v>
      </c>
      <c r="K33" s="15">
        <f t="shared" si="1"/>
        <v>1603.9840637450202</v>
      </c>
      <c r="L33" s="12">
        <f t="shared" si="2"/>
        <v>15.2</v>
      </c>
      <c r="M33" s="12">
        <f t="shared" si="3"/>
        <v>141.44999999999999</v>
      </c>
      <c r="N33" s="15">
        <f t="shared" si="4"/>
        <v>930.59210526315792</v>
      </c>
      <c r="O33" s="12">
        <v>0.71</v>
      </c>
      <c r="P33" s="12">
        <v>2.75</v>
      </c>
      <c r="Q33" s="15">
        <f t="shared" si="5"/>
        <v>387.32394366197184</v>
      </c>
      <c r="R33" s="12">
        <v>2.23</v>
      </c>
      <c r="S33" s="12">
        <v>17.57</v>
      </c>
      <c r="T33" s="15">
        <f t="shared" si="6"/>
        <v>787.89237668161434</v>
      </c>
      <c r="U33" s="12">
        <f t="shared" si="7"/>
        <v>18.14</v>
      </c>
      <c r="V33" s="12">
        <f t="shared" si="8"/>
        <v>161.76999999999998</v>
      </c>
      <c r="W33" s="15">
        <f t="shared" si="9"/>
        <v>891.78610804851144</v>
      </c>
      <c r="X33" s="12">
        <v>18.36</v>
      </c>
      <c r="Y33" s="12">
        <v>193.85</v>
      </c>
      <c r="Z33" s="15">
        <f t="shared" si="10"/>
        <v>1055.8278867102397</v>
      </c>
      <c r="AA33" s="12">
        <v>0.05</v>
      </c>
      <c r="AB33" s="12">
        <v>0</v>
      </c>
      <c r="AC33" s="15">
        <f t="shared" si="11"/>
        <v>787.89237668161434</v>
      </c>
      <c r="AD33" s="12">
        <v>0.71</v>
      </c>
      <c r="AE33" s="12">
        <v>0</v>
      </c>
      <c r="AF33" s="15">
        <f t="shared" si="12"/>
        <v>0</v>
      </c>
      <c r="AG33" s="12">
        <v>2.37</v>
      </c>
      <c r="AH33" s="12">
        <v>0</v>
      </c>
      <c r="AI33" s="15">
        <f t="shared" si="13"/>
        <v>0</v>
      </c>
      <c r="AJ33" s="12">
        <v>0.27</v>
      </c>
      <c r="AK33" s="12">
        <v>0</v>
      </c>
      <c r="AL33" s="15">
        <f t="shared" si="14"/>
        <v>0</v>
      </c>
      <c r="AM33" s="12">
        <v>0.13</v>
      </c>
      <c r="AN33" s="12">
        <v>0</v>
      </c>
      <c r="AO33" s="15">
        <f t="shared" si="15"/>
        <v>0</v>
      </c>
      <c r="AP33" s="12">
        <v>5.27</v>
      </c>
      <c r="AQ33" s="12">
        <v>2.04</v>
      </c>
      <c r="AR33" s="15">
        <f t="shared" si="16"/>
        <v>38.70967741935484</v>
      </c>
      <c r="AS33" s="12">
        <f t="shared" si="17"/>
        <v>45.3</v>
      </c>
      <c r="AT33" s="12">
        <f t="shared" si="18"/>
        <v>357.66</v>
      </c>
      <c r="AU33" s="15">
        <f t="shared" si="19"/>
        <v>789.53642384105967</v>
      </c>
    </row>
    <row r="34" spans="1:47" x14ac:dyDescent="0.25">
      <c r="A34" s="12">
        <v>28</v>
      </c>
      <c r="B34" s="13" t="s">
        <v>54</v>
      </c>
      <c r="C34" s="12">
        <v>6</v>
      </c>
      <c r="D34" s="12">
        <v>7</v>
      </c>
      <c r="E34" s="12">
        <v>5</v>
      </c>
      <c r="F34" s="12">
        <v>37.81</v>
      </c>
      <c r="G34" s="12">
        <v>155.47999999999999</v>
      </c>
      <c r="H34" s="15">
        <f t="shared" si="0"/>
        <v>411.21396455964032</v>
      </c>
      <c r="I34" s="12">
        <v>18.77</v>
      </c>
      <c r="J34" s="12">
        <v>0</v>
      </c>
      <c r="K34" s="15">
        <f t="shared" si="1"/>
        <v>0</v>
      </c>
      <c r="L34" s="12">
        <f t="shared" si="2"/>
        <v>56.58</v>
      </c>
      <c r="M34" s="12">
        <f t="shared" si="3"/>
        <v>155.47999999999999</v>
      </c>
      <c r="N34" s="15">
        <f t="shared" si="4"/>
        <v>274.79674796747969</v>
      </c>
      <c r="O34" s="12">
        <v>2.65</v>
      </c>
      <c r="P34" s="12">
        <v>0</v>
      </c>
      <c r="Q34" s="15">
        <f t="shared" si="5"/>
        <v>0</v>
      </c>
      <c r="R34" s="12">
        <v>8.3800000000000008</v>
      </c>
      <c r="S34" s="12">
        <v>4.59</v>
      </c>
      <c r="T34" s="15">
        <f t="shared" si="6"/>
        <v>54.773269689737461</v>
      </c>
      <c r="U34" s="12">
        <f t="shared" si="7"/>
        <v>67.61</v>
      </c>
      <c r="V34" s="12">
        <f t="shared" si="8"/>
        <v>160.07</v>
      </c>
      <c r="W34" s="15">
        <f t="shared" si="9"/>
        <v>236.75491791155153</v>
      </c>
      <c r="X34" s="12">
        <v>68.86</v>
      </c>
      <c r="Y34" s="12">
        <v>10.130000000000001</v>
      </c>
      <c r="Z34" s="15">
        <f t="shared" si="10"/>
        <v>14.711007841998258</v>
      </c>
      <c r="AA34" s="12">
        <v>0.2</v>
      </c>
      <c r="AB34" s="12">
        <v>0</v>
      </c>
      <c r="AC34" s="15">
        <f t="shared" si="11"/>
        <v>54.773269689737461</v>
      </c>
      <c r="AD34" s="12">
        <v>2.71</v>
      </c>
      <c r="AE34" s="12">
        <v>0</v>
      </c>
      <c r="AF34" s="15">
        <f t="shared" si="12"/>
        <v>0</v>
      </c>
      <c r="AG34" s="12">
        <v>8.9</v>
      </c>
      <c r="AH34" s="12">
        <v>0</v>
      </c>
      <c r="AI34" s="15">
        <f t="shared" si="13"/>
        <v>0</v>
      </c>
      <c r="AJ34" s="12">
        <v>1.01</v>
      </c>
      <c r="AK34" s="12">
        <v>0</v>
      </c>
      <c r="AL34" s="15">
        <f t="shared" si="14"/>
        <v>0</v>
      </c>
      <c r="AM34" s="12">
        <v>0.49</v>
      </c>
      <c r="AN34" s="12">
        <v>0</v>
      </c>
      <c r="AO34" s="15">
        <f t="shared" si="15"/>
        <v>0</v>
      </c>
      <c r="AP34" s="12">
        <v>4.7300000000000004</v>
      </c>
      <c r="AQ34" s="12">
        <v>0</v>
      </c>
      <c r="AR34" s="15">
        <f t="shared" si="16"/>
        <v>0</v>
      </c>
      <c r="AS34" s="12">
        <f t="shared" si="17"/>
        <v>154.51</v>
      </c>
      <c r="AT34" s="12">
        <f t="shared" si="18"/>
        <v>170.2</v>
      </c>
      <c r="AU34" s="15">
        <f t="shared" si="19"/>
        <v>110.15468254481911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0</v>
      </c>
      <c r="E35" s="12">
        <v>1</v>
      </c>
      <c r="F35" s="12">
        <v>19.350000000000001</v>
      </c>
      <c r="G35" s="12">
        <v>3.61</v>
      </c>
      <c r="H35" s="15">
        <f t="shared" si="0"/>
        <v>18.656330749354002</v>
      </c>
      <c r="I35" s="12">
        <v>9.5299999999999994</v>
      </c>
      <c r="J35" s="12">
        <v>38.08</v>
      </c>
      <c r="K35" s="15">
        <f t="shared" si="1"/>
        <v>399.58027282266528</v>
      </c>
      <c r="L35" s="12">
        <f t="shared" si="2"/>
        <v>28.880000000000003</v>
      </c>
      <c r="M35" s="12">
        <f t="shared" si="3"/>
        <v>41.69</v>
      </c>
      <c r="N35" s="15">
        <f t="shared" si="4"/>
        <v>144.35595567867034</v>
      </c>
      <c r="O35" s="12">
        <v>1.35</v>
      </c>
      <c r="P35" s="12">
        <v>0</v>
      </c>
      <c r="Q35" s="15">
        <f t="shared" si="5"/>
        <v>0</v>
      </c>
      <c r="R35" s="12">
        <v>4.25</v>
      </c>
      <c r="S35" s="12">
        <v>0</v>
      </c>
      <c r="T35" s="15">
        <f t="shared" si="6"/>
        <v>0</v>
      </c>
      <c r="U35" s="12">
        <f t="shared" si="7"/>
        <v>34.480000000000004</v>
      </c>
      <c r="V35" s="12">
        <f t="shared" si="8"/>
        <v>41.69</v>
      </c>
      <c r="W35" s="15">
        <f t="shared" si="9"/>
        <v>120.91067285382829</v>
      </c>
      <c r="X35" s="12">
        <v>34.9</v>
      </c>
      <c r="Y35" s="12">
        <v>0</v>
      </c>
      <c r="Z35" s="15">
        <f t="shared" si="10"/>
        <v>0</v>
      </c>
      <c r="AA35" s="12">
        <v>0.1</v>
      </c>
      <c r="AB35" s="12">
        <v>0</v>
      </c>
      <c r="AC35" s="15">
        <f t="shared" si="11"/>
        <v>0</v>
      </c>
      <c r="AD35" s="12">
        <v>1.36</v>
      </c>
      <c r="AE35" s="12">
        <v>0</v>
      </c>
      <c r="AF35" s="15">
        <f t="shared" si="12"/>
        <v>0</v>
      </c>
      <c r="AG35" s="12">
        <v>4.49</v>
      </c>
      <c r="AH35" s="12">
        <v>0</v>
      </c>
      <c r="AI35" s="15">
        <f t="shared" si="13"/>
        <v>0</v>
      </c>
      <c r="AJ35" s="12">
        <v>0.52</v>
      </c>
      <c r="AK35" s="12">
        <v>0</v>
      </c>
      <c r="AL35" s="15">
        <f t="shared" si="14"/>
        <v>0</v>
      </c>
      <c r="AM35" s="12">
        <v>0.24</v>
      </c>
      <c r="AN35" s="12">
        <v>0</v>
      </c>
      <c r="AO35" s="15">
        <f t="shared" si="15"/>
        <v>0</v>
      </c>
      <c r="AP35" s="12">
        <v>2.41</v>
      </c>
      <c r="AQ35" s="12">
        <v>0.39</v>
      </c>
      <c r="AR35" s="15">
        <f t="shared" si="16"/>
        <v>16.182572614107883</v>
      </c>
      <c r="AS35" s="12">
        <f t="shared" si="17"/>
        <v>78.499999999999972</v>
      </c>
      <c r="AT35" s="12">
        <f t="shared" si="18"/>
        <v>42.08</v>
      </c>
      <c r="AU35" s="15">
        <f t="shared" si="19"/>
        <v>53.60509554140129</v>
      </c>
    </row>
    <row r="36" spans="1:47" x14ac:dyDescent="0.25">
      <c r="A36" s="12">
        <v>30</v>
      </c>
      <c r="B36" s="13" t="s">
        <v>56</v>
      </c>
      <c r="C36" s="12">
        <v>3</v>
      </c>
      <c r="D36" s="12">
        <v>0</v>
      </c>
      <c r="E36" s="12">
        <v>2</v>
      </c>
      <c r="F36" s="12">
        <v>18.57</v>
      </c>
      <c r="G36" s="12">
        <v>187.28</v>
      </c>
      <c r="H36" s="15">
        <f t="shared" si="0"/>
        <v>1008.5083467959073</v>
      </c>
      <c r="I36" s="12">
        <v>9.14</v>
      </c>
      <c r="J36" s="12">
        <v>0</v>
      </c>
      <c r="K36" s="15">
        <f t="shared" si="1"/>
        <v>0</v>
      </c>
      <c r="L36" s="12">
        <f t="shared" si="2"/>
        <v>27.71</v>
      </c>
      <c r="M36" s="12">
        <f t="shared" si="3"/>
        <v>187.28</v>
      </c>
      <c r="N36" s="15">
        <f t="shared" si="4"/>
        <v>675.85709130277871</v>
      </c>
      <c r="O36" s="12">
        <v>1.29</v>
      </c>
      <c r="P36" s="12">
        <v>0.4</v>
      </c>
      <c r="Q36" s="15">
        <f t="shared" si="5"/>
        <v>31.007751937984494</v>
      </c>
      <c r="R36" s="12">
        <v>4.08</v>
      </c>
      <c r="S36" s="12">
        <v>0.4</v>
      </c>
      <c r="T36" s="15">
        <f t="shared" si="6"/>
        <v>9.8039215686274517</v>
      </c>
      <c r="U36" s="12">
        <f t="shared" si="7"/>
        <v>33.08</v>
      </c>
      <c r="V36" s="12">
        <f t="shared" si="8"/>
        <v>188.08</v>
      </c>
      <c r="W36" s="15">
        <f t="shared" si="9"/>
        <v>568.56106408706171</v>
      </c>
      <c r="X36" s="12">
        <v>33.51</v>
      </c>
      <c r="Y36" s="12">
        <v>1.67</v>
      </c>
      <c r="Z36" s="15">
        <f t="shared" si="10"/>
        <v>4.9835869889585203</v>
      </c>
      <c r="AA36" s="12">
        <v>0.1</v>
      </c>
      <c r="AB36" s="12">
        <v>0</v>
      </c>
      <c r="AC36" s="15">
        <f t="shared" si="11"/>
        <v>9.8039215686274517</v>
      </c>
      <c r="AD36" s="12">
        <v>1.3</v>
      </c>
      <c r="AE36" s="12">
        <v>0.01</v>
      </c>
      <c r="AF36" s="15">
        <f t="shared" si="12"/>
        <v>0.76923076923076916</v>
      </c>
      <c r="AG36" s="12">
        <v>4.3099999999999996</v>
      </c>
      <c r="AH36" s="12">
        <v>0.35</v>
      </c>
      <c r="AI36" s="15">
        <f t="shared" si="13"/>
        <v>8.1206496519721583</v>
      </c>
      <c r="AJ36" s="12">
        <v>0.5</v>
      </c>
      <c r="AK36" s="12">
        <v>0</v>
      </c>
      <c r="AL36" s="15">
        <f t="shared" si="14"/>
        <v>0</v>
      </c>
      <c r="AM36" s="12">
        <v>0.24</v>
      </c>
      <c r="AN36" s="12">
        <v>0</v>
      </c>
      <c r="AO36" s="15">
        <f t="shared" si="15"/>
        <v>0</v>
      </c>
      <c r="AP36" s="12">
        <v>2.31</v>
      </c>
      <c r="AQ36" s="12">
        <v>0</v>
      </c>
      <c r="AR36" s="15">
        <f t="shared" si="16"/>
        <v>0</v>
      </c>
      <c r="AS36" s="12">
        <f t="shared" si="17"/>
        <v>75.349999999999994</v>
      </c>
      <c r="AT36" s="12">
        <f t="shared" si="18"/>
        <v>190.10999999999999</v>
      </c>
      <c r="AU36" s="15">
        <f t="shared" si="19"/>
        <v>252.3025879230259</v>
      </c>
    </row>
    <row r="37" spans="1:47" x14ac:dyDescent="0.25">
      <c r="A37" s="12">
        <v>31</v>
      </c>
      <c r="B37" s="13" t="s">
        <v>57</v>
      </c>
      <c r="C37" s="12">
        <v>2</v>
      </c>
      <c r="D37" s="12">
        <v>4</v>
      </c>
      <c r="E37" s="12">
        <v>3</v>
      </c>
      <c r="F37" s="12">
        <v>65.06</v>
      </c>
      <c r="G37" s="12">
        <v>73.48</v>
      </c>
      <c r="H37" s="15">
        <f t="shared" si="0"/>
        <v>112.94189978481401</v>
      </c>
      <c r="I37" s="12">
        <v>32.049999999999997</v>
      </c>
      <c r="J37" s="12">
        <v>98.01</v>
      </c>
      <c r="K37" s="15">
        <f t="shared" si="1"/>
        <v>305.80343213728554</v>
      </c>
      <c r="L37" s="12">
        <f t="shared" si="2"/>
        <v>97.11</v>
      </c>
      <c r="M37" s="12">
        <f t="shared" si="3"/>
        <v>171.49</v>
      </c>
      <c r="N37" s="15">
        <f t="shared" si="4"/>
        <v>176.59355370198745</v>
      </c>
      <c r="O37" s="12">
        <v>4.54</v>
      </c>
      <c r="P37" s="12">
        <v>0</v>
      </c>
      <c r="Q37" s="15">
        <f t="shared" si="5"/>
        <v>0</v>
      </c>
      <c r="R37" s="12">
        <v>14.29</v>
      </c>
      <c r="S37" s="12">
        <v>23.49</v>
      </c>
      <c r="T37" s="15">
        <f t="shared" si="6"/>
        <v>164.38068579426172</v>
      </c>
      <c r="U37" s="12">
        <f t="shared" si="7"/>
        <v>115.94</v>
      </c>
      <c r="V37" s="12">
        <f t="shared" si="8"/>
        <v>194.98000000000002</v>
      </c>
      <c r="W37" s="15">
        <f t="shared" si="9"/>
        <v>168.17319303087805</v>
      </c>
      <c r="X37" s="12">
        <v>117.36</v>
      </c>
      <c r="Y37" s="12">
        <v>122.37</v>
      </c>
      <c r="Z37" s="15">
        <f t="shared" si="10"/>
        <v>104.26891615541922</v>
      </c>
      <c r="AA37" s="12">
        <v>0.35</v>
      </c>
      <c r="AB37" s="12">
        <v>0</v>
      </c>
      <c r="AC37" s="15">
        <f t="shared" si="11"/>
        <v>164.38068579426172</v>
      </c>
      <c r="AD37" s="12">
        <v>4.5599999999999996</v>
      </c>
      <c r="AE37" s="12">
        <v>0.13</v>
      </c>
      <c r="AF37" s="15">
        <f t="shared" si="12"/>
        <v>2.8508771929824563</v>
      </c>
      <c r="AG37" s="12">
        <v>12.63</v>
      </c>
      <c r="AH37" s="12">
        <v>5.56</v>
      </c>
      <c r="AI37" s="15">
        <f t="shared" si="13"/>
        <v>44.022169437846394</v>
      </c>
      <c r="AJ37" s="12">
        <v>1.92</v>
      </c>
      <c r="AK37" s="12">
        <v>0.31</v>
      </c>
      <c r="AL37" s="15">
        <f t="shared" si="14"/>
        <v>16.145833333333336</v>
      </c>
      <c r="AM37" s="12">
        <v>0.82</v>
      </c>
      <c r="AN37" s="12">
        <v>0</v>
      </c>
      <c r="AO37" s="15">
        <f t="shared" si="15"/>
        <v>0</v>
      </c>
      <c r="AP37" s="12">
        <v>58.11</v>
      </c>
      <c r="AQ37" s="12">
        <v>0.2</v>
      </c>
      <c r="AR37" s="15">
        <f t="shared" si="16"/>
        <v>0.34417484081913613</v>
      </c>
      <c r="AS37" s="12">
        <f t="shared" si="17"/>
        <v>311.69</v>
      </c>
      <c r="AT37" s="12">
        <f t="shared" si="18"/>
        <v>323.55</v>
      </c>
      <c r="AU37" s="15">
        <f t="shared" si="19"/>
        <v>103.80506272257692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6</v>
      </c>
      <c r="G38" s="12">
        <v>0</v>
      </c>
      <c r="H38" s="15">
        <f t="shared" si="0"/>
        <v>0</v>
      </c>
      <c r="I38" s="12">
        <v>3.09</v>
      </c>
      <c r="J38" s="12">
        <v>0</v>
      </c>
      <c r="K38" s="15">
        <f t="shared" si="1"/>
        <v>0</v>
      </c>
      <c r="L38" s="12">
        <f t="shared" si="2"/>
        <v>9.09</v>
      </c>
      <c r="M38" s="12">
        <f t="shared" si="3"/>
        <v>0</v>
      </c>
      <c r="N38" s="15">
        <f t="shared" si="4"/>
        <v>0</v>
      </c>
      <c r="O38" s="12">
        <v>0.42</v>
      </c>
      <c r="P38" s="12">
        <v>0</v>
      </c>
      <c r="Q38" s="15">
        <f t="shared" si="5"/>
        <v>0</v>
      </c>
      <c r="R38" s="12">
        <v>1.34</v>
      </c>
      <c r="S38" s="12">
        <v>0</v>
      </c>
      <c r="T38" s="15">
        <f t="shared" si="6"/>
        <v>0</v>
      </c>
      <c r="U38" s="12">
        <f t="shared" si="7"/>
        <v>10.85</v>
      </c>
      <c r="V38" s="12">
        <f t="shared" si="8"/>
        <v>0</v>
      </c>
      <c r="W38" s="15">
        <f t="shared" si="9"/>
        <v>0</v>
      </c>
      <c r="X38" s="12">
        <v>11</v>
      </c>
      <c r="Y38" s="12">
        <v>48.7</v>
      </c>
      <c r="Z38" s="15">
        <f t="shared" si="10"/>
        <v>442.72727272727275</v>
      </c>
      <c r="AA38" s="12">
        <v>0.03</v>
      </c>
      <c r="AB38" s="12">
        <v>0</v>
      </c>
      <c r="AC38" s="15">
        <f t="shared" si="11"/>
        <v>0</v>
      </c>
      <c r="AD38" s="12">
        <v>0.43</v>
      </c>
      <c r="AE38" s="12">
        <v>0</v>
      </c>
      <c r="AF38" s="15">
        <f t="shared" si="12"/>
        <v>0</v>
      </c>
      <c r="AG38" s="12">
        <v>1.41</v>
      </c>
      <c r="AH38" s="12">
        <v>2.34</v>
      </c>
      <c r="AI38" s="15">
        <f t="shared" si="13"/>
        <v>165.95744680851064</v>
      </c>
      <c r="AJ38" s="12">
        <v>0.16</v>
      </c>
      <c r="AK38" s="12">
        <v>0</v>
      </c>
      <c r="AL38" s="15">
        <f t="shared" si="14"/>
        <v>0</v>
      </c>
      <c r="AM38" s="12">
        <v>0.08</v>
      </c>
      <c r="AN38" s="12">
        <v>0</v>
      </c>
      <c r="AO38" s="15">
        <f t="shared" si="15"/>
        <v>0</v>
      </c>
      <c r="AP38" s="12">
        <v>0.76</v>
      </c>
      <c r="AQ38" s="12">
        <v>0</v>
      </c>
      <c r="AR38" s="15">
        <f t="shared" si="16"/>
        <v>0</v>
      </c>
      <c r="AS38" s="12">
        <f t="shared" si="17"/>
        <v>24.720000000000002</v>
      </c>
      <c r="AT38" s="12">
        <f t="shared" si="18"/>
        <v>51.040000000000006</v>
      </c>
      <c r="AU38" s="15">
        <f t="shared" si="19"/>
        <v>206.47249190938513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0.06</v>
      </c>
      <c r="H39" s="15" t="e">
        <f t="shared" ref="H39:H70" si="20">(G39/F39)*100</f>
        <v>#DIV/0!</v>
      </c>
      <c r="I39" s="12">
        <v>0</v>
      </c>
      <c r="J39" s="12">
        <v>0.5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0.56000000000000005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0.56000000000000005</v>
      </c>
      <c r="W39" s="15" t="e">
        <f t="shared" ref="W39:W70" si="29">(V39/U39)*100</f>
        <v>#DIV/0!</v>
      </c>
      <c r="X39" s="12">
        <v>0</v>
      </c>
      <c r="Y39" s="12">
        <v>3.61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17.59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21.759999999999998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6</v>
      </c>
      <c r="D40" s="12">
        <v>5</v>
      </c>
      <c r="E40" s="12">
        <v>1</v>
      </c>
      <c r="F40" s="12">
        <v>153.16999999999999</v>
      </c>
      <c r="G40" s="12">
        <v>317.11</v>
      </c>
      <c r="H40" s="15">
        <f t="shared" si="20"/>
        <v>207.03140301625646</v>
      </c>
      <c r="I40" s="12">
        <v>115.95</v>
      </c>
      <c r="J40" s="12">
        <v>16.27</v>
      </c>
      <c r="K40" s="15">
        <f t="shared" si="21"/>
        <v>14.03191030616645</v>
      </c>
      <c r="L40" s="12">
        <f t="shared" si="22"/>
        <v>269.12</v>
      </c>
      <c r="M40" s="12">
        <f t="shared" si="23"/>
        <v>333.38</v>
      </c>
      <c r="N40" s="15">
        <f t="shared" si="24"/>
        <v>123.87782401902496</v>
      </c>
      <c r="O40" s="12">
        <v>6.94</v>
      </c>
      <c r="P40" s="12">
        <v>0</v>
      </c>
      <c r="Q40" s="15">
        <f t="shared" si="25"/>
        <v>0</v>
      </c>
      <c r="R40" s="12">
        <v>21.31</v>
      </c>
      <c r="S40" s="12">
        <v>0</v>
      </c>
      <c r="T40" s="15">
        <f t="shared" si="26"/>
        <v>0</v>
      </c>
      <c r="U40" s="12">
        <f t="shared" si="27"/>
        <v>297.37</v>
      </c>
      <c r="V40" s="12">
        <f t="shared" si="28"/>
        <v>333.38</v>
      </c>
      <c r="W40" s="15">
        <f t="shared" si="29"/>
        <v>112.10949322392977</v>
      </c>
      <c r="X40" s="12">
        <v>175.06</v>
      </c>
      <c r="Y40" s="12">
        <v>4.59</v>
      </c>
      <c r="Z40" s="15">
        <f t="shared" si="30"/>
        <v>2.6219581857648806</v>
      </c>
      <c r="AA40" s="12">
        <v>0.54</v>
      </c>
      <c r="AB40" s="12">
        <v>0</v>
      </c>
      <c r="AC40" s="15">
        <f t="shared" si="31"/>
        <v>0</v>
      </c>
      <c r="AD40" s="12">
        <v>6.83</v>
      </c>
      <c r="AE40" s="12">
        <v>0</v>
      </c>
      <c r="AF40" s="15">
        <f t="shared" si="32"/>
        <v>0</v>
      </c>
      <c r="AG40" s="12">
        <v>18.84</v>
      </c>
      <c r="AH40" s="12">
        <v>1.23</v>
      </c>
      <c r="AI40" s="15">
        <f t="shared" si="33"/>
        <v>6.5286624203821653</v>
      </c>
      <c r="AJ40" s="12">
        <v>2.65</v>
      </c>
      <c r="AK40" s="12">
        <v>0</v>
      </c>
      <c r="AL40" s="15">
        <f t="shared" si="34"/>
        <v>0</v>
      </c>
      <c r="AM40" s="12">
        <v>1.22</v>
      </c>
      <c r="AN40" s="12">
        <v>0</v>
      </c>
      <c r="AO40" s="15">
        <f t="shared" si="35"/>
        <v>0</v>
      </c>
      <c r="AP40" s="12">
        <v>152.11000000000001</v>
      </c>
      <c r="AQ40" s="12">
        <v>0</v>
      </c>
      <c r="AR40" s="15">
        <f t="shared" si="36"/>
        <v>0</v>
      </c>
      <c r="AS40" s="12">
        <f t="shared" si="37"/>
        <v>654.62</v>
      </c>
      <c r="AT40" s="12">
        <f t="shared" si="38"/>
        <v>339.2</v>
      </c>
      <c r="AU40" s="15">
        <f t="shared" si="39"/>
        <v>51.816320919006444</v>
      </c>
    </row>
    <row r="41" spans="1:47" x14ac:dyDescent="0.25">
      <c r="A41" s="12">
        <v>35</v>
      </c>
      <c r="B41" s="13" t="s">
        <v>61</v>
      </c>
      <c r="C41" s="12">
        <v>3</v>
      </c>
      <c r="D41" s="12">
        <v>8</v>
      </c>
      <c r="E41" s="12">
        <v>10</v>
      </c>
      <c r="F41" s="12">
        <v>340.14</v>
      </c>
      <c r="G41" s="12">
        <v>0</v>
      </c>
      <c r="H41" s="15">
        <f t="shared" si="20"/>
        <v>0</v>
      </c>
      <c r="I41" s="12">
        <v>175.22</v>
      </c>
      <c r="J41" s="12">
        <v>106.92</v>
      </c>
      <c r="K41" s="15">
        <f t="shared" si="21"/>
        <v>61.020431457596167</v>
      </c>
      <c r="L41" s="12">
        <f t="shared" si="22"/>
        <v>515.36</v>
      </c>
      <c r="M41" s="12">
        <f t="shared" si="23"/>
        <v>106.92</v>
      </c>
      <c r="N41" s="15">
        <f t="shared" si="24"/>
        <v>20.746662527165476</v>
      </c>
      <c r="O41" s="12">
        <v>24.08</v>
      </c>
      <c r="P41" s="12">
        <v>0</v>
      </c>
      <c r="Q41" s="15">
        <f t="shared" si="25"/>
        <v>0</v>
      </c>
      <c r="R41" s="12">
        <v>76.56</v>
      </c>
      <c r="S41" s="12">
        <v>0</v>
      </c>
      <c r="T41" s="15">
        <f t="shared" si="26"/>
        <v>0</v>
      </c>
      <c r="U41" s="12">
        <f t="shared" si="27"/>
        <v>616</v>
      </c>
      <c r="V41" s="12">
        <f t="shared" si="28"/>
        <v>106.92</v>
      </c>
      <c r="W41" s="15">
        <f t="shared" si="29"/>
        <v>17.357142857142858</v>
      </c>
      <c r="X41" s="12">
        <v>518.85</v>
      </c>
      <c r="Y41" s="12">
        <v>95.45</v>
      </c>
      <c r="Z41" s="15">
        <f t="shared" si="30"/>
        <v>18.396453695673124</v>
      </c>
      <c r="AA41" s="12">
        <v>1.88</v>
      </c>
      <c r="AB41" s="12">
        <v>0</v>
      </c>
      <c r="AC41" s="15">
        <f t="shared" si="31"/>
        <v>0</v>
      </c>
      <c r="AD41" s="12">
        <v>9.2100000000000009</v>
      </c>
      <c r="AE41" s="12">
        <v>0</v>
      </c>
      <c r="AF41" s="15">
        <f t="shared" si="32"/>
        <v>0</v>
      </c>
      <c r="AG41" s="12">
        <v>14.61</v>
      </c>
      <c r="AH41" s="12">
        <v>5.35</v>
      </c>
      <c r="AI41" s="15">
        <f t="shared" si="33"/>
        <v>36.618754277891853</v>
      </c>
      <c r="AJ41" s="12">
        <v>9.1199999999999992</v>
      </c>
      <c r="AK41" s="12">
        <v>0</v>
      </c>
      <c r="AL41" s="15">
        <f t="shared" si="34"/>
        <v>0</v>
      </c>
      <c r="AM41" s="12">
        <v>3.85</v>
      </c>
      <c r="AN41" s="12">
        <v>0</v>
      </c>
      <c r="AO41" s="15">
        <f t="shared" si="35"/>
        <v>0</v>
      </c>
      <c r="AP41" s="12">
        <v>43.09</v>
      </c>
      <c r="AQ41" s="12">
        <v>50.38</v>
      </c>
      <c r="AR41" s="15">
        <f t="shared" si="36"/>
        <v>116.91807844047342</v>
      </c>
      <c r="AS41" s="12">
        <f t="shared" si="37"/>
        <v>1216.6099999999997</v>
      </c>
      <c r="AT41" s="12">
        <f t="shared" si="38"/>
        <v>258.10000000000002</v>
      </c>
      <c r="AU41" s="15">
        <f t="shared" si="39"/>
        <v>21.214686711435881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1</v>
      </c>
      <c r="E42" s="12">
        <v>4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9.48</v>
      </c>
      <c r="K42" s="15" t="e">
        <f t="shared" si="21"/>
        <v>#DIV/0!</v>
      </c>
      <c r="L42" s="12">
        <f t="shared" si="22"/>
        <v>0</v>
      </c>
      <c r="M42" s="12">
        <f t="shared" si="23"/>
        <v>9.48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9.48</v>
      </c>
      <c r="W42" s="15" t="e">
        <f t="shared" si="29"/>
        <v>#DIV/0!</v>
      </c>
      <c r="X42" s="12">
        <v>0</v>
      </c>
      <c r="Y42" s="12">
        <v>9.34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2.36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36.89</v>
      </c>
      <c r="AR42" s="15" t="e">
        <f t="shared" si="36"/>
        <v>#DIV/0!</v>
      </c>
      <c r="AS42" s="12">
        <f t="shared" si="37"/>
        <v>0</v>
      </c>
      <c r="AT42" s="12">
        <f t="shared" si="38"/>
        <v>58.07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3</v>
      </c>
      <c r="D43" s="12">
        <v>2</v>
      </c>
      <c r="E43" s="12">
        <v>3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3.62</v>
      </c>
      <c r="K43" s="15" t="e">
        <f t="shared" si="21"/>
        <v>#DIV/0!</v>
      </c>
      <c r="L43" s="12">
        <f t="shared" si="22"/>
        <v>0</v>
      </c>
      <c r="M43" s="12">
        <f t="shared" si="23"/>
        <v>3.62</v>
      </c>
      <c r="N43" s="15" t="e">
        <f t="shared" si="24"/>
        <v>#DIV/0!</v>
      </c>
      <c r="O43" s="12">
        <v>0</v>
      </c>
      <c r="P43" s="12">
        <v>0.01</v>
      </c>
      <c r="Q43" s="15" t="e">
        <f t="shared" si="25"/>
        <v>#DIV/0!</v>
      </c>
      <c r="R43" s="12">
        <v>0</v>
      </c>
      <c r="S43" s="12">
        <v>1.95</v>
      </c>
      <c r="T43" s="15" t="e">
        <f t="shared" si="26"/>
        <v>#DIV/0!</v>
      </c>
      <c r="U43" s="12">
        <f t="shared" si="27"/>
        <v>0</v>
      </c>
      <c r="V43" s="12">
        <f t="shared" si="28"/>
        <v>5.58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0.08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30.86</v>
      </c>
      <c r="AR43" s="15" t="e">
        <f t="shared" si="36"/>
        <v>#DIV/0!</v>
      </c>
      <c r="AS43" s="12">
        <f t="shared" si="37"/>
        <v>0</v>
      </c>
      <c r="AT43" s="12">
        <f t="shared" si="38"/>
        <v>36.519999999999996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2</v>
      </c>
      <c r="D44" s="12">
        <v>0</v>
      </c>
      <c r="E44" s="12">
        <v>1</v>
      </c>
      <c r="F44" s="12">
        <v>50.28</v>
      </c>
      <c r="G44" s="12">
        <v>0.2</v>
      </c>
      <c r="H44" s="15">
        <f t="shared" si="20"/>
        <v>0.39777247414478922</v>
      </c>
      <c r="I44" s="12">
        <v>30.81</v>
      </c>
      <c r="J44" s="12">
        <v>16.3</v>
      </c>
      <c r="K44" s="15">
        <f t="shared" si="21"/>
        <v>52.904901006166838</v>
      </c>
      <c r="L44" s="12">
        <f t="shared" si="22"/>
        <v>81.09</v>
      </c>
      <c r="M44" s="12">
        <f t="shared" si="23"/>
        <v>16.5</v>
      </c>
      <c r="N44" s="15">
        <f t="shared" si="24"/>
        <v>20.347761746207915</v>
      </c>
      <c r="O44" s="12">
        <v>3.79</v>
      </c>
      <c r="P44" s="12">
        <v>0</v>
      </c>
      <c r="Q44" s="15">
        <f t="shared" si="25"/>
        <v>0</v>
      </c>
      <c r="R44" s="12">
        <v>11.92</v>
      </c>
      <c r="S44" s="12">
        <v>0</v>
      </c>
      <c r="T44" s="15">
        <f t="shared" si="26"/>
        <v>0</v>
      </c>
      <c r="U44" s="12">
        <f t="shared" si="27"/>
        <v>96.800000000000011</v>
      </c>
      <c r="V44" s="12">
        <f t="shared" si="28"/>
        <v>16.5</v>
      </c>
      <c r="W44" s="15">
        <f t="shared" si="29"/>
        <v>17.045454545454543</v>
      </c>
      <c r="X44" s="12">
        <v>98</v>
      </c>
      <c r="Y44" s="12">
        <v>6.35</v>
      </c>
      <c r="Z44" s="15">
        <f t="shared" si="30"/>
        <v>6.4795918367346941</v>
      </c>
      <c r="AA44" s="12">
        <v>0.28999999999999998</v>
      </c>
      <c r="AB44" s="12">
        <v>0</v>
      </c>
      <c r="AC44" s="15">
        <f t="shared" si="31"/>
        <v>0</v>
      </c>
      <c r="AD44" s="12">
        <v>2.76</v>
      </c>
      <c r="AE44" s="12">
        <v>0</v>
      </c>
      <c r="AF44" s="15">
        <f t="shared" si="32"/>
        <v>0</v>
      </c>
      <c r="AG44" s="12">
        <v>12.61</v>
      </c>
      <c r="AH44" s="12">
        <v>2.88</v>
      </c>
      <c r="AI44" s="15">
        <f t="shared" si="33"/>
        <v>22.839016653449644</v>
      </c>
      <c r="AJ44" s="12">
        <v>1.46</v>
      </c>
      <c r="AK44" s="12">
        <v>0</v>
      </c>
      <c r="AL44" s="15">
        <f t="shared" si="34"/>
        <v>0</v>
      </c>
      <c r="AM44" s="12">
        <v>0.68</v>
      </c>
      <c r="AN44" s="12">
        <v>0</v>
      </c>
      <c r="AO44" s="15">
        <f t="shared" si="35"/>
        <v>0</v>
      </c>
      <c r="AP44" s="12">
        <v>6.78</v>
      </c>
      <c r="AQ44" s="12">
        <v>11.67</v>
      </c>
      <c r="AR44" s="15">
        <f t="shared" si="36"/>
        <v>172.12389380530973</v>
      </c>
      <c r="AS44" s="12">
        <f t="shared" si="37"/>
        <v>219.38</v>
      </c>
      <c r="AT44" s="12">
        <f t="shared" si="38"/>
        <v>37.4</v>
      </c>
      <c r="AU44" s="15">
        <f t="shared" si="39"/>
        <v>17.048044489014494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1</v>
      </c>
      <c r="F45" s="12">
        <v>0</v>
      </c>
      <c r="G45" s="12">
        <v>0.56999999999999995</v>
      </c>
      <c r="H45" s="15" t="e">
        <f t="shared" si="20"/>
        <v>#DIV/0!</v>
      </c>
      <c r="I45" s="12">
        <v>0</v>
      </c>
      <c r="J45" s="12">
        <v>216.44</v>
      </c>
      <c r="K45" s="15" t="e">
        <f t="shared" si="21"/>
        <v>#DIV/0!</v>
      </c>
      <c r="L45" s="12">
        <f t="shared" si="22"/>
        <v>0</v>
      </c>
      <c r="M45" s="12">
        <f t="shared" si="23"/>
        <v>217.01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217.01</v>
      </c>
      <c r="W45" s="15" t="e">
        <f t="shared" si="29"/>
        <v>#DIV/0!</v>
      </c>
      <c r="X45" s="12">
        <v>0</v>
      </c>
      <c r="Y45" s="12">
        <v>2.0299999999999998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0.4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1.3</v>
      </c>
      <c r="AR45" s="15" t="e">
        <f t="shared" si="36"/>
        <v>#DIV/0!</v>
      </c>
      <c r="AS45" s="12">
        <f t="shared" si="37"/>
        <v>0</v>
      </c>
      <c r="AT45" s="12">
        <f t="shared" si="38"/>
        <v>220.74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2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26.96</v>
      </c>
      <c r="K46" s="15" t="e">
        <f t="shared" si="21"/>
        <v>#DIV/0!</v>
      </c>
      <c r="L46" s="12">
        <f t="shared" si="22"/>
        <v>0</v>
      </c>
      <c r="M46" s="12">
        <f t="shared" si="23"/>
        <v>26.96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26.96</v>
      </c>
      <c r="W46" s="15" t="e">
        <f t="shared" si="29"/>
        <v>#DIV/0!</v>
      </c>
      <c r="X46" s="12">
        <v>0</v>
      </c>
      <c r="Y46" s="12">
        <v>3.32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2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2.21</v>
      </c>
      <c r="AR46" s="15" t="e">
        <f t="shared" si="36"/>
        <v>#DIV/0!</v>
      </c>
      <c r="AS46" s="12">
        <f t="shared" si="37"/>
        <v>0</v>
      </c>
      <c r="AT46" s="12">
        <f t="shared" si="38"/>
        <v>34.49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12</v>
      </c>
      <c r="D49" s="12">
        <v>7</v>
      </c>
      <c r="E49" s="12">
        <v>21</v>
      </c>
      <c r="F49" s="12">
        <v>0.93</v>
      </c>
      <c r="G49" s="12">
        <v>516.12</v>
      </c>
      <c r="H49" s="15">
        <f t="shared" si="20"/>
        <v>55496.774193548394</v>
      </c>
      <c r="I49" s="12">
        <v>0.48</v>
      </c>
      <c r="J49" s="12">
        <v>5.74</v>
      </c>
      <c r="K49" s="15">
        <f t="shared" si="21"/>
        <v>1195.8333333333335</v>
      </c>
      <c r="L49" s="12">
        <f t="shared" si="22"/>
        <v>1.4100000000000001</v>
      </c>
      <c r="M49" s="12">
        <f t="shared" si="23"/>
        <v>521.86</v>
      </c>
      <c r="N49" s="15">
        <f t="shared" si="24"/>
        <v>37011.347517730494</v>
      </c>
      <c r="O49" s="12">
        <v>7.0000000000000007E-2</v>
      </c>
      <c r="P49" s="12">
        <v>17.600000000000001</v>
      </c>
      <c r="Q49" s="15">
        <f t="shared" si="25"/>
        <v>25142.857142857141</v>
      </c>
      <c r="R49" s="12">
        <v>0.21</v>
      </c>
      <c r="S49" s="12">
        <v>0</v>
      </c>
      <c r="T49" s="15">
        <f t="shared" si="26"/>
        <v>0</v>
      </c>
      <c r="U49" s="12">
        <f t="shared" si="27"/>
        <v>1.6900000000000002</v>
      </c>
      <c r="V49" s="12">
        <f t="shared" si="28"/>
        <v>539.46</v>
      </c>
      <c r="W49" s="15">
        <f t="shared" si="29"/>
        <v>31920.710059171597</v>
      </c>
      <c r="X49" s="12">
        <v>1.71</v>
      </c>
      <c r="Y49" s="12">
        <v>1</v>
      </c>
      <c r="Z49" s="15">
        <f t="shared" si="30"/>
        <v>58.479532163742689</v>
      </c>
      <c r="AA49" s="12">
        <v>0.01</v>
      </c>
      <c r="AB49" s="12">
        <v>0</v>
      </c>
      <c r="AC49" s="15">
        <f t="shared" si="31"/>
        <v>0</v>
      </c>
      <c r="AD49" s="12">
        <v>7.0000000000000007E-2</v>
      </c>
      <c r="AE49" s="12">
        <v>0.35</v>
      </c>
      <c r="AF49" s="15">
        <f t="shared" si="32"/>
        <v>499.99999999999989</v>
      </c>
      <c r="AG49" s="12">
        <v>0.22</v>
      </c>
      <c r="AH49" s="12">
        <v>14.14</v>
      </c>
      <c r="AI49" s="15">
        <f t="shared" si="33"/>
        <v>6427.2727272727279</v>
      </c>
      <c r="AJ49" s="12">
        <v>0.03</v>
      </c>
      <c r="AK49" s="12">
        <v>0</v>
      </c>
      <c r="AL49" s="15">
        <f t="shared" si="34"/>
        <v>0</v>
      </c>
      <c r="AM49" s="12">
        <v>0.01</v>
      </c>
      <c r="AN49" s="12">
        <v>0</v>
      </c>
      <c r="AO49" s="15">
        <f t="shared" si="35"/>
        <v>0</v>
      </c>
      <c r="AP49" s="12">
        <v>0.12</v>
      </c>
      <c r="AQ49" s="12">
        <v>251.6</v>
      </c>
      <c r="AR49" s="15">
        <f t="shared" si="36"/>
        <v>209666.66666666666</v>
      </c>
      <c r="AS49" s="12">
        <f t="shared" si="37"/>
        <v>3.86</v>
      </c>
      <c r="AT49" s="12">
        <f t="shared" si="38"/>
        <v>806.55000000000007</v>
      </c>
      <c r="AU49" s="15">
        <f t="shared" si="39"/>
        <v>20895.077720207257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332.82</v>
      </c>
      <c r="G50" s="12">
        <v>0</v>
      </c>
      <c r="H50" s="15">
        <f t="shared" si="20"/>
        <v>0</v>
      </c>
      <c r="I50" s="12">
        <v>204.01</v>
      </c>
      <c r="J50" s="12">
        <v>0</v>
      </c>
      <c r="K50" s="15">
        <f t="shared" si="21"/>
        <v>0</v>
      </c>
      <c r="L50" s="12">
        <f t="shared" si="22"/>
        <v>536.82999999999993</v>
      </c>
      <c r="M50" s="12">
        <f t="shared" si="23"/>
        <v>0</v>
      </c>
      <c r="N50" s="15">
        <f t="shared" si="24"/>
        <v>0</v>
      </c>
      <c r="O50" s="12">
        <v>26</v>
      </c>
      <c r="P50" s="12">
        <v>0</v>
      </c>
      <c r="Q50" s="15">
        <f t="shared" si="25"/>
        <v>0</v>
      </c>
      <c r="R50" s="12">
        <v>80.900000000000006</v>
      </c>
      <c r="S50" s="12">
        <v>0</v>
      </c>
      <c r="T50" s="15">
        <f t="shared" si="26"/>
        <v>0</v>
      </c>
      <c r="U50" s="12">
        <f t="shared" si="27"/>
        <v>643.7299999999999</v>
      </c>
      <c r="V50" s="12">
        <f t="shared" si="28"/>
        <v>0</v>
      </c>
      <c r="W50" s="15">
        <f t="shared" si="29"/>
        <v>0</v>
      </c>
      <c r="X50" s="12">
        <v>171.43</v>
      </c>
      <c r="Y50" s="12">
        <v>0</v>
      </c>
      <c r="Z50" s="15">
        <f t="shared" si="30"/>
        <v>0</v>
      </c>
      <c r="AA50" s="12">
        <v>2.06</v>
      </c>
      <c r="AB50" s="12">
        <v>0</v>
      </c>
      <c r="AC50" s="15">
        <f t="shared" si="31"/>
        <v>0</v>
      </c>
      <c r="AD50" s="12">
        <v>17.91</v>
      </c>
      <c r="AE50" s="12">
        <v>0</v>
      </c>
      <c r="AF50" s="15">
        <f t="shared" si="32"/>
        <v>0</v>
      </c>
      <c r="AG50" s="12">
        <v>58.76</v>
      </c>
      <c r="AH50" s="12">
        <v>0</v>
      </c>
      <c r="AI50" s="15">
        <f t="shared" si="33"/>
        <v>0</v>
      </c>
      <c r="AJ50" s="12">
        <v>9.26</v>
      </c>
      <c r="AK50" s="12">
        <v>0</v>
      </c>
      <c r="AL50" s="15">
        <f t="shared" si="34"/>
        <v>0</v>
      </c>
      <c r="AM50" s="12">
        <v>3.58</v>
      </c>
      <c r="AN50" s="12">
        <v>0</v>
      </c>
      <c r="AO50" s="15">
        <f t="shared" si="35"/>
        <v>0</v>
      </c>
      <c r="AP50" s="12">
        <v>44.76</v>
      </c>
      <c r="AQ50" s="12">
        <v>0</v>
      </c>
      <c r="AR50" s="15">
        <f t="shared" si="36"/>
        <v>0</v>
      </c>
      <c r="AS50" s="12">
        <f t="shared" si="37"/>
        <v>951.48999999999978</v>
      </c>
      <c r="AT50" s="12">
        <f t="shared" si="38"/>
        <v>0</v>
      </c>
      <c r="AU50" s="15">
        <f t="shared" si="39"/>
        <v>0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9.26</v>
      </c>
      <c r="G51" s="12">
        <v>0</v>
      </c>
      <c r="H51" s="15">
        <f t="shared" si="20"/>
        <v>0</v>
      </c>
      <c r="I51" s="12">
        <v>5.44</v>
      </c>
      <c r="J51" s="12">
        <v>0</v>
      </c>
      <c r="K51" s="15">
        <f t="shared" si="21"/>
        <v>0</v>
      </c>
      <c r="L51" s="12">
        <f t="shared" si="22"/>
        <v>14.7</v>
      </c>
      <c r="M51" s="12">
        <f t="shared" si="23"/>
        <v>0</v>
      </c>
      <c r="N51" s="15">
        <f t="shared" si="24"/>
        <v>0</v>
      </c>
      <c r="O51" s="12">
        <v>0.69</v>
      </c>
      <c r="P51" s="12">
        <v>0</v>
      </c>
      <c r="Q51" s="15">
        <f t="shared" si="25"/>
        <v>0</v>
      </c>
      <c r="R51" s="12">
        <v>2.16</v>
      </c>
      <c r="S51" s="12">
        <v>0</v>
      </c>
      <c r="T51" s="15">
        <f t="shared" si="26"/>
        <v>0</v>
      </c>
      <c r="U51" s="12">
        <f t="shared" si="27"/>
        <v>17.549999999999997</v>
      </c>
      <c r="V51" s="12">
        <f t="shared" si="28"/>
        <v>0</v>
      </c>
      <c r="W51" s="15">
        <f t="shared" si="29"/>
        <v>0</v>
      </c>
      <c r="X51" s="12">
        <v>17.399999999999999</v>
      </c>
      <c r="Y51" s="12">
        <v>0</v>
      </c>
      <c r="Z51" s="15">
        <f t="shared" si="30"/>
        <v>0</v>
      </c>
      <c r="AA51" s="12">
        <v>0.05</v>
      </c>
      <c r="AB51" s="12">
        <v>0</v>
      </c>
      <c r="AC51" s="15">
        <f t="shared" si="31"/>
        <v>0</v>
      </c>
      <c r="AD51" s="12">
        <v>0.69</v>
      </c>
      <c r="AE51" s="12">
        <v>0</v>
      </c>
      <c r="AF51" s="15">
        <f t="shared" si="32"/>
        <v>0</v>
      </c>
      <c r="AG51" s="12">
        <v>2.29</v>
      </c>
      <c r="AH51" s="12">
        <v>0</v>
      </c>
      <c r="AI51" s="15">
        <f t="shared" si="33"/>
        <v>0</v>
      </c>
      <c r="AJ51" s="12">
        <v>0.26</v>
      </c>
      <c r="AK51" s="12">
        <v>0</v>
      </c>
      <c r="AL51" s="15">
        <f t="shared" si="34"/>
        <v>0</v>
      </c>
      <c r="AM51" s="12">
        <v>0.12</v>
      </c>
      <c r="AN51" s="12">
        <v>0</v>
      </c>
      <c r="AO51" s="15">
        <f t="shared" si="35"/>
        <v>0</v>
      </c>
      <c r="AP51" s="12">
        <v>4.2300000000000004</v>
      </c>
      <c r="AQ51" s="12">
        <v>0</v>
      </c>
      <c r="AR51" s="15">
        <f t="shared" si="36"/>
        <v>0</v>
      </c>
      <c r="AS51" s="12">
        <f t="shared" si="37"/>
        <v>42.589999999999989</v>
      </c>
      <c r="AT51" s="12">
        <f t="shared" si="38"/>
        <v>0</v>
      </c>
      <c r="AU51" s="15">
        <f t="shared" si="39"/>
        <v>0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136</v>
      </c>
      <c r="D56" s="14">
        <f>SUM(D4:D55)</f>
        <v>134</v>
      </c>
      <c r="E56" s="14">
        <f>SUM(E4:E55)</f>
        <v>243</v>
      </c>
      <c r="F56" s="14">
        <f>SUM(F4:F55)</f>
        <v>6439.0400000000009</v>
      </c>
      <c r="G56" s="14">
        <f>SUM(G4:G55)</f>
        <v>8116.76</v>
      </c>
      <c r="H56" s="16">
        <f t="shared" si="20"/>
        <v>126.05543683530462</v>
      </c>
      <c r="I56" s="14">
        <f>SUM(I4:I55)</f>
        <v>4545.93</v>
      </c>
      <c r="J56" s="14">
        <f>SUM(J4:J55)</f>
        <v>2986.98</v>
      </c>
      <c r="K56" s="16">
        <f t="shared" si="21"/>
        <v>65.706687080531367</v>
      </c>
      <c r="L56" s="14">
        <f>SUM(L4:L55)</f>
        <v>10984.970000000001</v>
      </c>
      <c r="M56" s="14">
        <f>SUM(M4:M55)</f>
        <v>11103.740000000002</v>
      </c>
      <c r="N56" s="16">
        <f t="shared" si="24"/>
        <v>101.08120459136438</v>
      </c>
      <c r="O56" s="14">
        <f>SUM(O4:O55)</f>
        <v>960.39</v>
      </c>
      <c r="P56" s="14">
        <f>SUM(P4:P55)</f>
        <v>37.099999999999994</v>
      </c>
      <c r="Q56" s="16">
        <f t="shared" si="25"/>
        <v>3.8630139839023725</v>
      </c>
      <c r="R56" s="14">
        <f>SUM(R4:R55)</f>
        <v>1931.3500000000001</v>
      </c>
      <c r="S56" s="14">
        <f>SUM(S4:S55)</f>
        <v>378.00999999999988</v>
      </c>
      <c r="T56" s="16">
        <f t="shared" si="26"/>
        <v>19.572319879876762</v>
      </c>
      <c r="U56" s="14">
        <f>SUM(U4:U55)</f>
        <v>13876.71</v>
      </c>
      <c r="V56" s="14">
        <f>SUM(V4:V55)</f>
        <v>11518.849999999999</v>
      </c>
      <c r="W56" s="16">
        <f t="shared" si="29"/>
        <v>83.008508500934298</v>
      </c>
      <c r="X56" s="14">
        <f>SUM(X4:X55)</f>
        <v>4830.6000000000013</v>
      </c>
      <c r="Y56" s="14">
        <f>SUM(Y4:Y55)</f>
        <v>3610.4799999999996</v>
      </c>
      <c r="Z56" s="16">
        <f t="shared" si="30"/>
        <v>74.741854013994086</v>
      </c>
      <c r="AA56" s="14">
        <f>SUM(AA4:AA55)</f>
        <v>40.71</v>
      </c>
      <c r="AB56" s="14">
        <f>SUM(AB4:AB55)</f>
        <v>0</v>
      </c>
      <c r="AC56" s="16">
        <f>(AB56/AA56)*100</f>
        <v>0</v>
      </c>
      <c r="AD56" s="14">
        <f>SUM(AD4:AD55)</f>
        <v>419.03999999999991</v>
      </c>
      <c r="AE56" s="14">
        <f>SUM(AE4:AE55)</f>
        <v>51.140000000000008</v>
      </c>
      <c r="AF56" s="16">
        <f t="shared" si="32"/>
        <v>12.204085528827802</v>
      </c>
      <c r="AG56" s="14">
        <f>SUM(AG4:AG55)</f>
        <v>1514.0399999999997</v>
      </c>
      <c r="AH56" s="14">
        <f>SUM(AH4:AH55)</f>
        <v>299.65999999999997</v>
      </c>
      <c r="AI56" s="16">
        <f t="shared" si="33"/>
        <v>19.792079469498823</v>
      </c>
      <c r="AJ56" s="14">
        <f>SUM(AJ4:AJ55)</f>
        <v>204.01999999999998</v>
      </c>
      <c r="AK56" s="14">
        <f>SUM(AK4:AK55)</f>
        <v>4.4299999999999988</v>
      </c>
      <c r="AL56" s="16">
        <f t="shared" si="34"/>
        <v>2.1713557494363296</v>
      </c>
      <c r="AM56" s="14">
        <f>SUM(AM4:AM55)</f>
        <v>88.039999999999978</v>
      </c>
      <c r="AN56" s="14">
        <f>SUM(AN4:AN55)</f>
        <v>0</v>
      </c>
      <c r="AO56" s="16">
        <f t="shared" si="35"/>
        <v>0</v>
      </c>
      <c r="AP56" s="14">
        <f>SUM(AP4:AP55)</f>
        <v>3787.900000000001</v>
      </c>
      <c r="AQ56" s="14">
        <f>SUM(AQ4:AQ55)</f>
        <v>499.08000000000004</v>
      </c>
      <c r="AR56" s="16">
        <f t="shared" si="36"/>
        <v>13.175638216425986</v>
      </c>
      <c r="AS56" s="14">
        <f>SUM(AS4:AS55)</f>
        <v>24761.06</v>
      </c>
      <c r="AT56" s="14">
        <f>SUM(AT4:AT55)</f>
        <v>15983.639999999998</v>
      </c>
      <c r="AU56" s="16">
        <f t="shared" si="39"/>
        <v>64.551517584465273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14</v>
      </c>
      <c r="D7" s="12">
        <v>12</v>
      </c>
      <c r="E7" s="12">
        <v>12</v>
      </c>
      <c r="F7" s="12">
        <v>1765.89</v>
      </c>
      <c r="G7" s="12">
        <v>1192.1400000000001</v>
      </c>
      <c r="H7" s="15">
        <f t="shared" ref="H7:H38" si="0">(G7/F7)*100</f>
        <v>67.509301258855317</v>
      </c>
      <c r="I7" s="12">
        <v>10.89</v>
      </c>
      <c r="J7" s="12">
        <v>26.18</v>
      </c>
      <c r="K7" s="15">
        <f t="shared" ref="K7:K38" si="1">(J7/I7)*100</f>
        <v>240.40404040404039</v>
      </c>
      <c r="L7" s="12">
        <f t="shared" ref="L7:L38" si="2">(F7+I7)</f>
        <v>1776.7800000000002</v>
      </c>
      <c r="M7" s="12">
        <f t="shared" ref="M7:M38" si="3">(G7+J7)</f>
        <v>1218.3200000000002</v>
      </c>
      <c r="N7" s="15">
        <f t="shared" ref="N7:N38" si="4">(M7/L7)*100</f>
        <v>68.568984342462215</v>
      </c>
      <c r="O7" s="12">
        <v>4.32</v>
      </c>
      <c r="P7" s="12">
        <v>0.72</v>
      </c>
      <c r="Q7" s="15">
        <f t="shared" ref="Q7:Q38" si="5">(P7/O7)*100</f>
        <v>16.666666666666664</v>
      </c>
      <c r="R7" s="12">
        <v>12.24</v>
      </c>
      <c r="S7" s="12">
        <v>33.94</v>
      </c>
      <c r="T7" s="15">
        <f t="shared" ref="T7:T38" si="6">(S7/R7)*100</f>
        <v>277.28758169934639</v>
      </c>
      <c r="U7" s="12">
        <f t="shared" ref="U7:U38" si="7">(L7+O7+R7)</f>
        <v>1793.3400000000001</v>
      </c>
      <c r="V7" s="12">
        <f t="shared" ref="V7:V38" si="8">(M7+P7+S7)</f>
        <v>1252.9800000000002</v>
      </c>
      <c r="W7" s="15">
        <f t="shared" ref="W7:W38" si="9">(V7/U7)*100</f>
        <v>69.868513499949827</v>
      </c>
      <c r="X7" s="12">
        <v>171.84</v>
      </c>
      <c r="Y7" s="12">
        <v>97.7</v>
      </c>
      <c r="Z7" s="15">
        <f t="shared" ref="Z7:Z38" si="10">(Y7/X7)*100</f>
        <v>56.855214152700185</v>
      </c>
      <c r="AA7" s="12">
        <v>0.45</v>
      </c>
      <c r="AB7" s="12">
        <v>0</v>
      </c>
      <c r="AC7" s="15">
        <f t="shared" ref="AC7:AC38" si="11">(S7/R7)*100</f>
        <v>277.28758169934639</v>
      </c>
      <c r="AD7" s="12">
        <v>3.25</v>
      </c>
      <c r="AE7" s="12">
        <v>1.58</v>
      </c>
      <c r="AF7" s="15">
        <f t="shared" ref="AF7:AF38" si="12">(AE7/AD7)*100</f>
        <v>48.615384615384613</v>
      </c>
      <c r="AG7" s="12">
        <v>13.14</v>
      </c>
      <c r="AH7" s="12">
        <v>13.42</v>
      </c>
      <c r="AI7" s="15">
        <f t="shared" ref="AI7:AI38" si="13">(AH7/AG7)*100</f>
        <v>102.13089802130897</v>
      </c>
      <c r="AJ7" s="12">
        <v>5.31</v>
      </c>
      <c r="AK7" s="12">
        <v>0</v>
      </c>
      <c r="AL7" s="15">
        <f t="shared" ref="AL7:AL38" si="14">(AK7/AJ7)*100</f>
        <v>0</v>
      </c>
      <c r="AM7" s="12">
        <v>5.58</v>
      </c>
      <c r="AN7" s="12">
        <v>0</v>
      </c>
      <c r="AO7" s="15">
        <f t="shared" ref="AO7:AO38" si="15">(AN7/AM7)*100</f>
        <v>0</v>
      </c>
      <c r="AP7" s="12">
        <v>9.1</v>
      </c>
      <c r="AQ7" s="12">
        <v>0.16</v>
      </c>
      <c r="AR7" s="15">
        <f t="shared" ref="AR7:AR38" si="16">(AQ7/AP7)*100</f>
        <v>1.7582417582417582</v>
      </c>
      <c r="AS7" s="12">
        <f t="shared" ref="AS7:AS38" si="17">(U7+X7+AA7+AD7+AG7+AJ7+AM7+AP7)</f>
        <v>2002.01</v>
      </c>
      <c r="AT7" s="12">
        <f t="shared" ref="AT7:AT38" si="18">(V7+Y7+AB7+AE7+AH7+AK7+AN7+AQ7)</f>
        <v>1365.8400000000004</v>
      </c>
      <c r="AU7" s="15">
        <f t="shared" ref="AU7:AU38" si="19">(AT7/AS7)*100</f>
        <v>68.223435447375408</v>
      </c>
    </row>
    <row r="8" spans="1:47" x14ac:dyDescent="0.25">
      <c r="A8" s="12">
        <v>2</v>
      </c>
      <c r="B8" s="13" t="s">
        <v>28</v>
      </c>
      <c r="C8" s="12">
        <v>2</v>
      </c>
      <c r="D8" s="12">
        <v>0</v>
      </c>
      <c r="E8" s="12">
        <v>5</v>
      </c>
      <c r="F8" s="12">
        <v>51.82</v>
      </c>
      <c r="G8" s="12">
        <v>0.28999999999999998</v>
      </c>
      <c r="H8" s="15">
        <f t="shared" si="0"/>
        <v>0.5596294866846776</v>
      </c>
      <c r="I8" s="12">
        <v>134.80000000000001</v>
      </c>
      <c r="J8" s="12">
        <v>137.74</v>
      </c>
      <c r="K8" s="15">
        <f t="shared" si="1"/>
        <v>102.18100890207715</v>
      </c>
      <c r="L8" s="12">
        <f t="shared" si="2"/>
        <v>186.62</v>
      </c>
      <c r="M8" s="12">
        <f t="shared" si="3"/>
        <v>138.03</v>
      </c>
      <c r="N8" s="15">
        <f t="shared" si="4"/>
        <v>73.963133640552996</v>
      </c>
      <c r="O8" s="12">
        <v>0.46</v>
      </c>
      <c r="P8" s="12">
        <v>0</v>
      </c>
      <c r="Q8" s="15">
        <f t="shared" si="5"/>
        <v>0</v>
      </c>
      <c r="R8" s="12">
        <v>1.54</v>
      </c>
      <c r="S8" s="12">
        <v>0.1</v>
      </c>
      <c r="T8" s="15">
        <f t="shared" si="6"/>
        <v>6.4935064935064943</v>
      </c>
      <c r="U8" s="12">
        <f t="shared" si="7"/>
        <v>188.62</v>
      </c>
      <c r="V8" s="12">
        <f t="shared" si="8"/>
        <v>138.13</v>
      </c>
      <c r="W8" s="15">
        <f t="shared" si="9"/>
        <v>73.231894814971895</v>
      </c>
      <c r="X8" s="12">
        <v>55.12</v>
      </c>
      <c r="Y8" s="12">
        <v>38.68</v>
      </c>
      <c r="Z8" s="15">
        <f t="shared" si="10"/>
        <v>70.17416545718433</v>
      </c>
      <c r="AA8" s="12">
        <v>0</v>
      </c>
      <c r="AB8" s="12">
        <v>0</v>
      </c>
      <c r="AC8" s="15">
        <f t="shared" si="11"/>
        <v>6.4935064935064943</v>
      </c>
      <c r="AD8" s="12">
        <v>6.48</v>
      </c>
      <c r="AE8" s="12">
        <v>0.41</v>
      </c>
      <c r="AF8" s="15">
        <f t="shared" si="12"/>
        <v>6.3271604938271597</v>
      </c>
      <c r="AG8" s="12">
        <v>5.56</v>
      </c>
      <c r="AH8" s="12">
        <v>2.04</v>
      </c>
      <c r="AI8" s="15">
        <f t="shared" si="13"/>
        <v>36.690647482014391</v>
      </c>
      <c r="AJ8" s="12">
        <v>0.99</v>
      </c>
      <c r="AK8" s="12">
        <v>0</v>
      </c>
      <c r="AL8" s="15">
        <f t="shared" si="14"/>
        <v>0</v>
      </c>
      <c r="AM8" s="12">
        <v>1.29</v>
      </c>
      <c r="AN8" s="12">
        <v>0</v>
      </c>
      <c r="AO8" s="15">
        <f t="shared" si="15"/>
        <v>0</v>
      </c>
      <c r="AP8" s="12">
        <v>1.45</v>
      </c>
      <c r="AQ8" s="12">
        <v>0</v>
      </c>
      <c r="AR8" s="15">
        <f t="shared" si="16"/>
        <v>0</v>
      </c>
      <c r="AS8" s="12">
        <f t="shared" si="17"/>
        <v>259.51</v>
      </c>
      <c r="AT8" s="12">
        <f t="shared" si="18"/>
        <v>179.26</v>
      </c>
      <c r="AU8" s="15">
        <f t="shared" si="19"/>
        <v>69.076336172016497</v>
      </c>
    </row>
    <row r="9" spans="1:47" x14ac:dyDescent="0.25">
      <c r="A9" s="12">
        <v>3</v>
      </c>
      <c r="B9" s="13" t="s">
        <v>29</v>
      </c>
      <c r="C9" s="12">
        <v>1</v>
      </c>
      <c r="D9" s="12">
        <v>0</v>
      </c>
      <c r="E9" s="12">
        <v>2</v>
      </c>
      <c r="F9" s="12">
        <v>10.220000000000001</v>
      </c>
      <c r="G9" s="12">
        <v>0.14000000000000001</v>
      </c>
      <c r="H9" s="15">
        <f t="shared" si="0"/>
        <v>1.3698630136986303</v>
      </c>
      <c r="I9" s="12">
        <v>55.05</v>
      </c>
      <c r="J9" s="12">
        <v>40.71</v>
      </c>
      <c r="K9" s="15">
        <f t="shared" si="1"/>
        <v>73.950953678474121</v>
      </c>
      <c r="L9" s="12">
        <f t="shared" si="2"/>
        <v>65.27</v>
      </c>
      <c r="M9" s="12">
        <f t="shared" si="3"/>
        <v>40.85</v>
      </c>
      <c r="N9" s="15">
        <f t="shared" si="4"/>
        <v>62.5861804810786</v>
      </c>
      <c r="O9" s="12">
        <v>0.16</v>
      </c>
      <c r="P9" s="12">
        <v>0</v>
      </c>
      <c r="Q9" s="15">
        <f t="shared" si="5"/>
        <v>0</v>
      </c>
      <c r="R9" s="12">
        <v>0.53</v>
      </c>
      <c r="S9" s="12">
        <v>0.08</v>
      </c>
      <c r="T9" s="15">
        <f t="shared" si="6"/>
        <v>15.09433962264151</v>
      </c>
      <c r="U9" s="12">
        <f t="shared" si="7"/>
        <v>65.959999999999994</v>
      </c>
      <c r="V9" s="12">
        <f t="shared" si="8"/>
        <v>40.93</v>
      </c>
      <c r="W9" s="15">
        <f t="shared" si="9"/>
        <v>62.052759248029112</v>
      </c>
      <c r="X9" s="12">
        <v>15.24</v>
      </c>
      <c r="Y9" s="12">
        <v>19.13</v>
      </c>
      <c r="Z9" s="15">
        <f t="shared" si="10"/>
        <v>125.52493438320209</v>
      </c>
      <c r="AA9" s="12">
        <v>0</v>
      </c>
      <c r="AB9" s="12">
        <v>0</v>
      </c>
      <c r="AC9" s="15">
        <f t="shared" si="11"/>
        <v>15.09433962264151</v>
      </c>
      <c r="AD9" s="12">
        <v>2.2400000000000002</v>
      </c>
      <c r="AE9" s="12">
        <v>0.11</v>
      </c>
      <c r="AF9" s="15">
        <f t="shared" si="12"/>
        <v>4.9107142857142856</v>
      </c>
      <c r="AG9" s="12">
        <v>4.3600000000000003</v>
      </c>
      <c r="AH9" s="12">
        <v>2.17</v>
      </c>
      <c r="AI9" s="15">
        <f t="shared" si="13"/>
        <v>49.77064220183486</v>
      </c>
      <c r="AJ9" s="12">
        <v>0.4</v>
      </c>
      <c r="AK9" s="12">
        <v>0</v>
      </c>
      <c r="AL9" s="15">
        <f t="shared" si="14"/>
        <v>0</v>
      </c>
      <c r="AM9" s="12">
        <v>0.52</v>
      </c>
      <c r="AN9" s="12">
        <v>0</v>
      </c>
      <c r="AO9" s="15">
        <f t="shared" si="15"/>
        <v>0</v>
      </c>
      <c r="AP9" s="12">
        <v>0.97</v>
      </c>
      <c r="AQ9" s="12">
        <v>0</v>
      </c>
      <c r="AR9" s="15">
        <f t="shared" si="16"/>
        <v>0</v>
      </c>
      <c r="AS9" s="12">
        <f t="shared" si="17"/>
        <v>89.689999999999984</v>
      </c>
      <c r="AT9" s="12">
        <f t="shared" si="18"/>
        <v>62.34</v>
      </c>
      <c r="AU9" s="15">
        <f t="shared" si="19"/>
        <v>69.506076485672878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3.78</v>
      </c>
      <c r="G10" s="12">
        <v>0</v>
      </c>
      <c r="H10" s="15">
        <f t="shared" si="0"/>
        <v>0</v>
      </c>
      <c r="I10" s="12">
        <v>0.39</v>
      </c>
      <c r="J10" s="12">
        <v>5.0199999999999996</v>
      </c>
      <c r="K10" s="15">
        <f t="shared" si="1"/>
        <v>1287.1794871794871</v>
      </c>
      <c r="L10" s="12">
        <f t="shared" si="2"/>
        <v>4.17</v>
      </c>
      <c r="M10" s="12">
        <f t="shared" si="3"/>
        <v>5.0199999999999996</v>
      </c>
      <c r="N10" s="15">
        <f t="shared" si="4"/>
        <v>120.38369304556353</v>
      </c>
      <c r="O10" s="12">
        <v>0.01</v>
      </c>
      <c r="P10" s="12">
        <v>0.25</v>
      </c>
      <c r="Q10" s="15">
        <f t="shared" si="5"/>
        <v>2500</v>
      </c>
      <c r="R10" s="12">
        <v>0.03</v>
      </c>
      <c r="S10" s="12">
        <v>2.2999999999999998</v>
      </c>
      <c r="T10" s="15">
        <f t="shared" si="6"/>
        <v>7666.6666666666661</v>
      </c>
      <c r="U10" s="12">
        <f t="shared" si="7"/>
        <v>4.21</v>
      </c>
      <c r="V10" s="12">
        <f t="shared" si="8"/>
        <v>7.5699999999999994</v>
      </c>
      <c r="W10" s="15">
        <f t="shared" si="9"/>
        <v>179.80997624703085</v>
      </c>
      <c r="X10" s="12">
        <v>3.07</v>
      </c>
      <c r="Y10" s="12">
        <v>0.56999999999999995</v>
      </c>
      <c r="Z10" s="15">
        <f t="shared" si="10"/>
        <v>18.566775244299674</v>
      </c>
      <c r="AA10" s="12">
        <v>0</v>
      </c>
      <c r="AB10" s="12">
        <v>0</v>
      </c>
      <c r="AC10" s="15">
        <f t="shared" si="11"/>
        <v>7666.6666666666661</v>
      </c>
      <c r="AD10" s="12">
        <v>0.66</v>
      </c>
      <c r="AE10" s="12">
        <v>0.08</v>
      </c>
      <c r="AF10" s="15">
        <f t="shared" si="12"/>
        <v>12.121212121212121</v>
      </c>
      <c r="AG10" s="12">
        <v>1.93</v>
      </c>
      <c r="AH10" s="12">
        <v>1.22</v>
      </c>
      <c r="AI10" s="15">
        <f t="shared" si="13"/>
        <v>63.212435233160626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2.39</v>
      </c>
      <c r="AR10" s="15" t="e">
        <f t="shared" si="16"/>
        <v>#DIV/0!</v>
      </c>
      <c r="AS10" s="12">
        <f t="shared" si="17"/>
        <v>9.8699999999999992</v>
      </c>
      <c r="AT10" s="12">
        <f t="shared" si="18"/>
        <v>11.83</v>
      </c>
      <c r="AU10" s="15">
        <f t="shared" si="19"/>
        <v>119.8581560283688</v>
      </c>
    </row>
    <row r="11" spans="1:47" x14ac:dyDescent="0.25">
      <c r="A11" s="12">
        <v>5</v>
      </c>
      <c r="B11" s="13" t="s">
        <v>31</v>
      </c>
      <c r="C11" s="12">
        <v>10</v>
      </c>
      <c r="D11" s="12">
        <v>8</v>
      </c>
      <c r="E11" s="12">
        <v>14</v>
      </c>
      <c r="F11" s="12">
        <v>2974.77</v>
      </c>
      <c r="G11" s="12">
        <v>1890.54</v>
      </c>
      <c r="H11" s="15">
        <f t="shared" si="0"/>
        <v>63.55247632590082</v>
      </c>
      <c r="I11" s="12">
        <v>499.59</v>
      </c>
      <c r="J11" s="12">
        <v>38.03</v>
      </c>
      <c r="K11" s="15">
        <f t="shared" si="1"/>
        <v>7.6122420384715479</v>
      </c>
      <c r="L11" s="12">
        <f t="shared" si="2"/>
        <v>3474.36</v>
      </c>
      <c r="M11" s="12">
        <f t="shared" si="3"/>
        <v>1928.57</v>
      </c>
      <c r="N11" s="15">
        <f t="shared" si="4"/>
        <v>55.508640440253743</v>
      </c>
      <c r="O11" s="12">
        <v>8.5500000000000007</v>
      </c>
      <c r="P11" s="12">
        <v>0.61</v>
      </c>
      <c r="Q11" s="15">
        <f t="shared" si="5"/>
        <v>7.1345029239766076</v>
      </c>
      <c r="R11" s="12">
        <v>23.22</v>
      </c>
      <c r="S11" s="12">
        <v>8.9700000000000006</v>
      </c>
      <c r="T11" s="15">
        <f t="shared" si="6"/>
        <v>38.630490956072357</v>
      </c>
      <c r="U11" s="12">
        <f t="shared" si="7"/>
        <v>3506.13</v>
      </c>
      <c r="V11" s="12">
        <f t="shared" si="8"/>
        <v>1938.1499999999999</v>
      </c>
      <c r="W11" s="15">
        <f t="shared" si="9"/>
        <v>55.278897245681122</v>
      </c>
      <c r="X11" s="12">
        <v>279.99</v>
      </c>
      <c r="Y11" s="12">
        <v>140.59</v>
      </c>
      <c r="Z11" s="15">
        <f t="shared" si="10"/>
        <v>50.212507589556765</v>
      </c>
      <c r="AA11" s="12">
        <v>0.37</v>
      </c>
      <c r="AB11" s="12">
        <v>0</v>
      </c>
      <c r="AC11" s="15">
        <f t="shared" si="11"/>
        <v>38.630490956072357</v>
      </c>
      <c r="AD11" s="12">
        <v>8.64</v>
      </c>
      <c r="AE11" s="12">
        <v>4</v>
      </c>
      <c r="AF11" s="15">
        <f t="shared" si="12"/>
        <v>46.296296296296291</v>
      </c>
      <c r="AG11" s="12">
        <v>12.29</v>
      </c>
      <c r="AH11" s="12">
        <v>21.31</v>
      </c>
      <c r="AI11" s="15">
        <f t="shared" si="13"/>
        <v>173.39300244100895</v>
      </c>
      <c r="AJ11" s="12">
        <v>5.59</v>
      </c>
      <c r="AK11" s="12">
        <v>0</v>
      </c>
      <c r="AL11" s="15">
        <f t="shared" si="14"/>
        <v>0</v>
      </c>
      <c r="AM11" s="12">
        <v>4.43</v>
      </c>
      <c r="AN11" s="12">
        <v>0</v>
      </c>
      <c r="AO11" s="15">
        <f t="shared" si="15"/>
        <v>0</v>
      </c>
      <c r="AP11" s="12">
        <v>18.71</v>
      </c>
      <c r="AQ11" s="12">
        <v>0.03</v>
      </c>
      <c r="AR11" s="15">
        <f t="shared" si="16"/>
        <v>0.16034206306787813</v>
      </c>
      <c r="AS11" s="12">
        <f t="shared" si="17"/>
        <v>3836.1499999999996</v>
      </c>
      <c r="AT11" s="12">
        <f t="shared" si="18"/>
        <v>2104.08</v>
      </c>
      <c r="AU11" s="15">
        <f t="shared" si="19"/>
        <v>54.848741576841363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3</v>
      </c>
      <c r="E12" s="12">
        <v>3</v>
      </c>
      <c r="F12" s="12">
        <v>85.05</v>
      </c>
      <c r="G12" s="12">
        <v>3.07</v>
      </c>
      <c r="H12" s="15">
        <f t="shared" si="0"/>
        <v>3.6096413874191651</v>
      </c>
      <c r="I12" s="12">
        <v>199.62</v>
      </c>
      <c r="J12" s="12">
        <v>153.21</v>
      </c>
      <c r="K12" s="15">
        <f t="shared" si="1"/>
        <v>76.750826570483923</v>
      </c>
      <c r="L12" s="12">
        <f t="shared" si="2"/>
        <v>284.67</v>
      </c>
      <c r="M12" s="12">
        <f t="shared" si="3"/>
        <v>156.28</v>
      </c>
      <c r="N12" s="15">
        <f t="shared" si="4"/>
        <v>54.898654582499027</v>
      </c>
      <c r="O12" s="12">
        <v>0.72</v>
      </c>
      <c r="P12" s="12">
        <v>0</v>
      </c>
      <c r="Q12" s="15">
        <f t="shared" si="5"/>
        <v>0</v>
      </c>
      <c r="R12" s="12">
        <v>2.34</v>
      </c>
      <c r="S12" s="12">
        <v>0.77</v>
      </c>
      <c r="T12" s="15">
        <f t="shared" si="6"/>
        <v>32.90598290598291</v>
      </c>
      <c r="U12" s="12">
        <f t="shared" si="7"/>
        <v>287.73</v>
      </c>
      <c r="V12" s="12">
        <f t="shared" si="8"/>
        <v>157.05000000000001</v>
      </c>
      <c r="W12" s="15">
        <f t="shared" si="9"/>
        <v>54.582421019705976</v>
      </c>
      <c r="X12" s="12">
        <v>20.12</v>
      </c>
      <c r="Y12" s="12">
        <v>15.59</v>
      </c>
      <c r="Z12" s="15">
        <f t="shared" si="10"/>
        <v>77.485089463220675</v>
      </c>
      <c r="AA12" s="12">
        <v>0</v>
      </c>
      <c r="AB12" s="12">
        <v>0</v>
      </c>
      <c r="AC12" s="15">
        <f t="shared" si="11"/>
        <v>32.90598290598291</v>
      </c>
      <c r="AD12" s="12">
        <v>3.66</v>
      </c>
      <c r="AE12" s="12">
        <v>0.41</v>
      </c>
      <c r="AF12" s="15">
        <f t="shared" si="12"/>
        <v>11.202185792349725</v>
      </c>
      <c r="AG12" s="12">
        <v>4.45</v>
      </c>
      <c r="AH12" s="12">
        <v>3.93</v>
      </c>
      <c r="AI12" s="15">
        <f t="shared" si="13"/>
        <v>88.31460674157303</v>
      </c>
      <c r="AJ12" s="12">
        <v>0.79</v>
      </c>
      <c r="AK12" s="12">
        <v>0</v>
      </c>
      <c r="AL12" s="15">
        <f t="shared" si="14"/>
        <v>0</v>
      </c>
      <c r="AM12" s="12">
        <v>1.03</v>
      </c>
      <c r="AN12" s="12">
        <v>0</v>
      </c>
      <c r="AO12" s="15">
        <f t="shared" si="15"/>
        <v>0</v>
      </c>
      <c r="AP12" s="12">
        <v>9.75</v>
      </c>
      <c r="AQ12" s="12">
        <v>0</v>
      </c>
      <c r="AR12" s="15">
        <f t="shared" si="16"/>
        <v>0</v>
      </c>
      <c r="AS12" s="12">
        <f t="shared" si="17"/>
        <v>327.53000000000003</v>
      </c>
      <c r="AT12" s="12">
        <f t="shared" si="18"/>
        <v>176.98000000000002</v>
      </c>
      <c r="AU12" s="15">
        <f t="shared" si="19"/>
        <v>54.03474490886331</v>
      </c>
    </row>
    <row r="13" spans="1:47" x14ac:dyDescent="0.25">
      <c r="A13" s="12">
        <v>7</v>
      </c>
      <c r="B13" s="13" t="s">
        <v>33</v>
      </c>
      <c r="C13" s="12">
        <v>7</v>
      </c>
      <c r="D13" s="12">
        <v>6</v>
      </c>
      <c r="E13" s="12">
        <v>6</v>
      </c>
      <c r="F13" s="12">
        <v>1308.69</v>
      </c>
      <c r="G13" s="12">
        <v>778.53</v>
      </c>
      <c r="H13" s="15">
        <f t="shared" si="0"/>
        <v>59.489260252619026</v>
      </c>
      <c r="I13" s="12">
        <v>163.35</v>
      </c>
      <c r="J13" s="12">
        <v>42.83</v>
      </c>
      <c r="K13" s="15">
        <f t="shared" si="1"/>
        <v>26.219773492500764</v>
      </c>
      <c r="L13" s="12">
        <f t="shared" si="2"/>
        <v>1472.04</v>
      </c>
      <c r="M13" s="12">
        <f t="shared" si="3"/>
        <v>821.36</v>
      </c>
      <c r="N13" s="15">
        <f t="shared" si="4"/>
        <v>55.797396809869305</v>
      </c>
      <c r="O13" s="12">
        <v>4.2300000000000004</v>
      </c>
      <c r="P13" s="12">
        <v>0</v>
      </c>
      <c r="Q13" s="15">
        <f t="shared" si="5"/>
        <v>0</v>
      </c>
      <c r="R13" s="12">
        <v>24.16</v>
      </c>
      <c r="S13" s="12">
        <v>0.57999999999999996</v>
      </c>
      <c r="T13" s="15">
        <f t="shared" si="6"/>
        <v>2.4006622516556289</v>
      </c>
      <c r="U13" s="12">
        <f t="shared" si="7"/>
        <v>1500.43</v>
      </c>
      <c r="V13" s="12">
        <f t="shared" si="8"/>
        <v>821.94</v>
      </c>
      <c r="W13" s="15">
        <f t="shared" si="9"/>
        <v>54.780296315056354</v>
      </c>
      <c r="X13" s="12">
        <v>260</v>
      </c>
      <c r="Y13" s="12">
        <v>214.51</v>
      </c>
      <c r="Z13" s="15">
        <f t="shared" si="10"/>
        <v>82.503846153846155</v>
      </c>
      <c r="AA13" s="12">
        <v>0.45</v>
      </c>
      <c r="AB13" s="12">
        <v>0</v>
      </c>
      <c r="AC13" s="15">
        <f t="shared" si="11"/>
        <v>2.4006622516556289</v>
      </c>
      <c r="AD13" s="12">
        <v>11</v>
      </c>
      <c r="AE13" s="12">
        <v>0.56999999999999995</v>
      </c>
      <c r="AF13" s="15">
        <f t="shared" si="12"/>
        <v>5.1818181818181808</v>
      </c>
      <c r="AG13" s="12">
        <v>13.59</v>
      </c>
      <c r="AH13" s="12">
        <v>3.08</v>
      </c>
      <c r="AI13" s="15">
        <f t="shared" si="13"/>
        <v>22.663723325974981</v>
      </c>
      <c r="AJ13" s="12">
        <v>4.45</v>
      </c>
      <c r="AK13" s="12">
        <v>0</v>
      </c>
      <c r="AL13" s="15">
        <f t="shared" si="14"/>
        <v>0</v>
      </c>
      <c r="AM13" s="12">
        <v>3.42</v>
      </c>
      <c r="AN13" s="12">
        <v>0</v>
      </c>
      <c r="AO13" s="15">
        <f t="shared" si="15"/>
        <v>0</v>
      </c>
      <c r="AP13" s="12">
        <v>21.73</v>
      </c>
      <c r="AQ13" s="12">
        <v>0</v>
      </c>
      <c r="AR13" s="15">
        <f t="shared" si="16"/>
        <v>0</v>
      </c>
      <c r="AS13" s="12">
        <f t="shared" si="17"/>
        <v>1815.0700000000002</v>
      </c>
      <c r="AT13" s="12">
        <f t="shared" si="18"/>
        <v>1040.0999999999999</v>
      </c>
      <c r="AU13" s="15">
        <f t="shared" si="19"/>
        <v>57.303575068730119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3</v>
      </c>
      <c r="E14" s="12">
        <v>4</v>
      </c>
      <c r="F14" s="12">
        <v>64.739999999999995</v>
      </c>
      <c r="G14" s="12">
        <v>87.97</v>
      </c>
      <c r="H14" s="15">
        <f t="shared" si="0"/>
        <v>135.88198949644735</v>
      </c>
      <c r="I14" s="12">
        <v>17.79</v>
      </c>
      <c r="J14" s="12">
        <v>23.82</v>
      </c>
      <c r="K14" s="15">
        <f t="shared" si="1"/>
        <v>133.89544688026982</v>
      </c>
      <c r="L14" s="12">
        <f t="shared" si="2"/>
        <v>82.53</v>
      </c>
      <c r="M14" s="12">
        <f t="shared" si="3"/>
        <v>111.78999999999999</v>
      </c>
      <c r="N14" s="15">
        <f t="shared" si="4"/>
        <v>135.45377438507208</v>
      </c>
      <c r="O14" s="12">
        <v>0.24</v>
      </c>
      <c r="P14" s="12">
        <v>0.64</v>
      </c>
      <c r="Q14" s="15">
        <f t="shared" si="5"/>
        <v>266.66666666666669</v>
      </c>
      <c r="R14" s="12">
        <v>7.29</v>
      </c>
      <c r="S14" s="12">
        <v>27.04</v>
      </c>
      <c r="T14" s="15">
        <f t="shared" si="6"/>
        <v>370.9190672153635</v>
      </c>
      <c r="U14" s="12">
        <f t="shared" si="7"/>
        <v>90.06</v>
      </c>
      <c r="V14" s="12">
        <f t="shared" si="8"/>
        <v>139.47</v>
      </c>
      <c r="W14" s="15">
        <f t="shared" si="9"/>
        <v>154.86342438374416</v>
      </c>
      <c r="X14" s="12">
        <v>22.95</v>
      </c>
      <c r="Y14" s="12">
        <v>34.200000000000003</v>
      </c>
      <c r="Z14" s="15">
        <f t="shared" si="10"/>
        <v>149.01960784313729</v>
      </c>
      <c r="AA14" s="12">
        <v>0</v>
      </c>
      <c r="AB14" s="12">
        <v>0</v>
      </c>
      <c r="AC14" s="15">
        <f t="shared" si="11"/>
        <v>370.9190672153635</v>
      </c>
      <c r="AD14" s="12">
        <v>3.4</v>
      </c>
      <c r="AE14" s="12">
        <v>0.19</v>
      </c>
      <c r="AF14" s="15">
        <f t="shared" si="12"/>
        <v>5.5882352941176476</v>
      </c>
      <c r="AG14" s="12">
        <v>7.68</v>
      </c>
      <c r="AH14" s="12">
        <v>3.84</v>
      </c>
      <c r="AI14" s="15">
        <f t="shared" si="13"/>
        <v>50</v>
      </c>
      <c r="AJ14" s="12">
        <v>0.98</v>
      </c>
      <c r="AK14" s="12">
        <v>0</v>
      </c>
      <c r="AL14" s="15">
        <f t="shared" si="14"/>
        <v>0</v>
      </c>
      <c r="AM14" s="12">
        <v>1.28</v>
      </c>
      <c r="AN14" s="12">
        <v>0</v>
      </c>
      <c r="AO14" s="15">
        <f t="shared" si="15"/>
        <v>0</v>
      </c>
      <c r="AP14" s="12">
        <v>4.32</v>
      </c>
      <c r="AQ14" s="12">
        <v>0.01</v>
      </c>
      <c r="AR14" s="15">
        <f t="shared" si="16"/>
        <v>0.23148148148148145</v>
      </c>
      <c r="AS14" s="12">
        <f t="shared" si="17"/>
        <v>130.67000000000002</v>
      </c>
      <c r="AT14" s="12">
        <f t="shared" si="18"/>
        <v>177.71</v>
      </c>
      <c r="AU14" s="15">
        <f t="shared" si="19"/>
        <v>135.99908165608019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0</v>
      </c>
      <c r="D16" s="12">
        <v>0</v>
      </c>
      <c r="E16" s="12">
        <v>6</v>
      </c>
      <c r="F16" s="12">
        <v>43.62</v>
      </c>
      <c r="G16" s="12">
        <v>17.97</v>
      </c>
      <c r="H16" s="15">
        <f t="shared" si="0"/>
        <v>41.196698762035759</v>
      </c>
      <c r="I16" s="12">
        <v>99.24</v>
      </c>
      <c r="J16" s="12">
        <v>84.91</v>
      </c>
      <c r="K16" s="15">
        <f t="shared" si="1"/>
        <v>85.560257960499797</v>
      </c>
      <c r="L16" s="12">
        <f t="shared" si="2"/>
        <v>142.85999999999999</v>
      </c>
      <c r="M16" s="12">
        <f t="shared" si="3"/>
        <v>102.88</v>
      </c>
      <c r="N16" s="15">
        <f t="shared" si="4"/>
        <v>72.01455970880582</v>
      </c>
      <c r="O16" s="12">
        <v>0.36</v>
      </c>
      <c r="P16" s="12">
        <v>0.01</v>
      </c>
      <c r="Q16" s="15">
        <f t="shared" si="5"/>
        <v>2.7777777777777781</v>
      </c>
      <c r="R16" s="12">
        <v>1.17</v>
      </c>
      <c r="S16" s="12">
        <v>25.33</v>
      </c>
      <c r="T16" s="15">
        <f t="shared" si="6"/>
        <v>2164.9572649572651</v>
      </c>
      <c r="U16" s="12">
        <f t="shared" si="7"/>
        <v>144.38999999999999</v>
      </c>
      <c r="V16" s="12">
        <f t="shared" si="8"/>
        <v>128.22</v>
      </c>
      <c r="W16" s="15">
        <f t="shared" si="9"/>
        <v>88.801163515478919</v>
      </c>
      <c r="X16" s="12">
        <v>77.88</v>
      </c>
      <c r="Y16" s="12">
        <v>37.6</v>
      </c>
      <c r="Z16" s="15">
        <f t="shared" si="10"/>
        <v>48.279404211607606</v>
      </c>
      <c r="AA16" s="12">
        <v>0</v>
      </c>
      <c r="AB16" s="12">
        <v>0</v>
      </c>
      <c r="AC16" s="15">
        <f t="shared" si="11"/>
        <v>2164.9572649572651</v>
      </c>
      <c r="AD16" s="12">
        <v>4.16</v>
      </c>
      <c r="AE16" s="12">
        <v>5.28</v>
      </c>
      <c r="AF16" s="15">
        <f t="shared" si="12"/>
        <v>126.92307692307692</v>
      </c>
      <c r="AG16" s="12">
        <v>10.82</v>
      </c>
      <c r="AH16" s="12">
        <v>1.55</v>
      </c>
      <c r="AI16" s="15">
        <f t="shared" si="13"/>
        <v>14.325323475046211</v>
      </c>
      <c r="AJ16" s="12">
        <v>1.6</v>
      </c>
      <c r="AK16" s="12">
        <v>0</v>
      </c>
      <c r="AL16" s="15">
        <f t="shared" si="14"/>
        <v>0</v>
      </c>
      <c r="AM16" s="12">
        <v>1.75</v>
      </c>
      <c r="AN16" s="12">
        <v>0</v>
      </c>
      <c r="AO16" s="15">
        <f t="shared" si="15"/>
        <v>0</v>
      </c>
      <c r="AP16" s="12">
        <v>33.46</v>
      </c>
      <c r="AQ16" s="12">
        <v>0</v>
      </c>
      <c r="AR16" s="15">
        <f t="shared" si="16"/>
        <v>0</v>
      </c>
      <c r="AS16" s="12">
        <f t="shared" si="17"/>
        <v>274.05999999999995</v>
      </c>
      <c r="AT16" s="12">
        <f t="shared" si="18"/>
        <v>172.65</v>
      </c>
      <c r="AU16" s="15">
        <f t="shared" si="19"/>
        <v>62.997153907903389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1</v>
      </c>
      <c r="F17" s="12">
        <v>27.39</v>
      </c>
      <c r="G17" s="12">
        <v>1.29</v>
      </c>
      <c r="H17" s="15">
        <f t="shared" si="0"/>
        <v>4.7097480832420597</v>
      </c>
      <c r="I17" s="12">
        <v>2.99</v>
      </c>
      <c r="J17" s="12">
        <v>16.61</v>
      </c>
      <c r="K17" s="15">
        <f t="shared" si="1"/>
        <v>555.51839464882937</v>
      </c>
      <c r="L17" s="12">
        <f t="shared" si="2"/>
        <v>30.380000000000003</v>
      </c>
      <c r="M17" s="12">
        <f t="shared" si="3"/>
        <v>17.899999999999999</v>
      </c>
      <c r="N17" s="15">
        <f t="shared" si="4"/>
        <v>58.920342330480565</v>
      </c>
      <c r="O17" s="12">
        <v>0.08</v>
      </c>
      <c r="P17" s="12">
        <v>0</v>
      </c>
      <c r="Q17" s="15">
        <f t="shared" si="5"/>
        <v>0</v>
      </c>
      <c r="R17" s="12">
        <v>2.56</v>
      </c>
      <c r="S17" s="12">
        <v>0.09</v>
      </c>
      <c r="T17" s="15">
        <f t="shared" si="6"/>
        <v>3.515625</v>
      </c>
      <c r="U17" s="12">
        <f t="shared" si="7"/>
        <v>33.020000000000003</v>
      </c>
      <c r="V17" s="12">
        <f t="shared" si="8"/>
        <v>17.989999999999998</v>
      </c>
      <c r="W17" s="15">
        <f t="shared" si="9"/>
        <v>54.48213204118715</v>
      </c>
      <c r="X17" s="12">
        <v>10.039999999999999</v>
      </c>
      <c r="Y17" s="12">
        <v>8.4700000000000006</v>
      </c>
      <c r="Z17" s="15">
        <f t="shared" si="10"/>
        <v>84.362549800796828</v>
      </c>
      <c r="AA17" s="12">
        <v>0</v>
      </c>
      <c r="AB17" s="12">
        <v>0</v>
      </c>
      <c r="AC17" s="15">
        <f t="shared" si="11"/>
        <v>3.515625</v>
      </c>
      <c r="AD17" s="12">
        <v>0.8</v>
      </c>
      <c r="AE17" s="12">
        <v>0.14000000000000001</v>
      </c>
      <c r="AF17" s="15">
        <f t="shared" si="12"/>
        <v>17.5</v>
      </c>
      <c r="AG17" s="12">
        <v>6.02</v>
      </c>
      <c r="AH17" s="12">
        <v>0.39</v>
      </c>
      <c r="AI17" s="15">
        <f t="shared" si="13"/>
        <v>6.4784053156146184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3.5</v>
      </c>
      <c r="AR17" s="15" t="e">
        <f t="shared" si="16"/>
        <v>#DIV/0!</v>
      </c>
      <c r="AS17" s="12">
        <f t="shared" si="17"/>
        <v>49.879999999999995</v>
      </c>
      <c r="AT17" s="12">
        <f t="shared" si="18"/>
        <v>30.490000000000002</v>
      </c>
      <c r="AU17" s="15">
        <f t="shared" si="19"/>
        <v>61.126704089815561</v>
      </c>
    </row>
    <row r="18" spans="1:47" x14ac:dyDescent="0.25">
      <c r="A18" s="12">
        <v>12</v>
      </c>
      <c r="B18" s="13" t="s">
        <v>38</v>
      </c>
      <c r="C18" s="12">
        <v>6</v>
      </c>
      <c r="D18" s="12">
        <v>8</v>
      </c>
      <c r="E18" s="12">
        <v>13</v>
      </c>
      <c r="F18" s="12">
        <v>784.53</v>
      </c>
      <c r="G18" s="12">
        <v>340.42</v>
      </c>
      <c r="H18" s="15">
        <f t="shared" si="0"/>
        <v>43.391584770499534</v>
      </c>
      <c r="I18" s="12">
        <v>152.82</v>
      </c>
      <c r="J18" s="12">
        <v>6.47</v>
      </c>
      <c r="K18" s="15">
        <f t="shared" si="1"/>
        <v>4.2337390393927494</v>
      </c>
      <c r="L18" s="12">
        <f t="shared" si="2"/>
        <v>937.34999999999991</v>
      </c>
      <c r="M18" s="12">
        <f t="shared" si="3"/>
        <v>346.89000000000004</v>
      </c>
      <c r="N18" s="15">
        <f t="shared" si="4"/>
        <v>37.00752120339255</v>
      </c>
      <c r="O18" s="12">
        <v>2.52</v>
      </c>
      <c r="P18" s="12">
        <v>0</v>
      </c>
      <c r="Q18" s="15">
        <f t="shared" si="5"/>
        <v>0</v>
      </c>
      <c r="R18" s="12">
        <v>51.3</v>
      </c>
      <c r="S18" s="12">
        <v>39.99</v>
      </c>
      <c r="T18" s="15">
        <f t="shared" si="6"/>
        <v>77.953216374269019</v>
      </c>
      <c r="U18" s="12">
        <f t="shared" si="7"/>
        <v>991.16999999999985</v>
      </c>
      <c r="V18" s="12">
        <f t="shared" si="8"/>
        <v>386.88000000000005</v>
      </c>
      <c r="W18" s="15">
        <f t="shared" si="9"/>
        <v>39.032658373437464</v>
      </c>
      <c r="X18" s="12">
        <v>160.47</v>
      </c>
      <c r="Y18" s="12">
        <v>111.8</v>
      </c>
      <c r="Z18" s="15">
        <f t="shared" si="10"/>
        <v>69.670343366361308</v>
      </c>
      <c r="AA18" s="12">
        <v>0.76</v>
      </c>
      <c r="AB18" s="12">
        <v>0</v>
      </c>
      <c r="AC18" s="15">
        <f t="shared" si="11"/>
        <v>77.953216374269019</v>
      </c>
      <c r="AD18" s="12">
        <v>10.89</v>
      </c>
      <c r="AE18" s="12">
        <v>2.46</v>
      </c>
      <c r="AF18" s="15">
        <f t="shared" si="12"/>
        <v>22.589531680440768</v>
      </c>
      <c r="AG18" s="12">
        <v>13.27</v>
      </c>
      <c r="AH18" s="12">
        <v>8.15</v>
      </c>
      <c r="AI18" s="15">
        <f t="shared" si="13"/>
        <v>61.41672946495855</v>
      </c>
      <c r="AJ18" s="12">
        <v>2.58</v>
      </c>
      <c r="AK18" s="12">
        <v>0</v>
      </c>
      <c r="AL18" s="15">
        <f t="shared" si="14"/>
        <v>0</v>
      </c>
      <c r="AM18" s="12">
        <v>2.25</v>
      </c>
      <c r="AN18" s="12">
        <v>0</v>
      </c>
      <c r="AO18" s="15">
        <f t="shared" si="15"/>
        <v>0</v>
      </c>
      <c r="AP18" s="12">
        <v>66.33</v>
      </c>
      <c r="AQ18" s="12">
        <v>0</v>
      </c>
      <c r="AR18" s="15">
        <f t="shared" si="16"/>
        <v>0</v>
      </c>
      <c r="AS18" s="12">
        <f t="shared" si="17"/>
        <v>1247.7199999999998</v>
      </c>
      <c r="AT18" s="12">
        <f t="shared" si="18"/>
        <v>509.29</v>
      </c>
      <c r="AU18" s="15">
        <f t="shared" si="19"/>
        <v>40.81765139614658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1</v>
      </c>
      <c r="E19" s="12">
        <v>3</v>
      </c>
      <c r="F19" s="12">
        <v>35.39</v>
      </c>
      <c r="G19" s="12">
        <v>25.11</v>
      </c>
      <c r="H19" s="15">
        <f t="shared" si="0"/>
        <v>70.952246397287368</v>
      </c>
      <c r="I19" s="12">
        <v>0.34</v>
      </c>
      <c r="J19" s="12">
        <v>19.45</v>
      </c>
      <c r="K19" s="15">
        <f t="shared" si="1"/>
        <v>5720.5882352941171</v>
      </c>
      <c r="L19" s="12">
        <f t="shared" si="2"/>
        <v>35.730000000000004</v>
      </c>
      <c r="M19" s="12">
        <f t="shared" si="3"/>
        <v>44.56</v>
      </c>
      <c r="N19" s="15">
        <f t="shared" si="4"/>
        <v>124.71312622446122</v>
      </c>
      <c r="O19" s="12">
        <v>0</v>
      </c>
      <c r="P19" s="12">
        <v>0</v>
      </c>
      <c r="Q19" s="15" t="e">
        <f t="shared" si="5"/>
        <v>#DIV/0!</v>
      </c>
      <c r="R19" s="12">
        <v>0.28999999999999998</v>
      </c>
      <c r="S19" s="12">
        <v>5.33</v>
      </c>
      <c r="T19" s="15">
        <f t="shared" si="6"/>
        <v>1837.9310344827586</v>
      </c>
      <c r="U19" s="12">
        <f t="shared" si="7"/>
        <v>36.020000000000003</v>
      </c>
      <c r="V19" s="12">
        <f t="shared" si="8"/>
        <v>49.89</v>
      </c>
      <c r="W19" s="15">
        <f t="shared" si="9"/>
        <v>138.50638534147694</v>
      </c>
      <c r="X19" s="12">
        <v>74.56</v>
      </c>
      <c r="Y19" s="12">
        <v>83.36</v>
      </c>
      <c r="Z19" s="15">
        <f t="shared" si="10"/>
        <v>111.80257510729615</v>
      </c>
      <c r="AA19" s="12">
        <v>0</v>
      </c>
      <c r="AB19" s="12">
        <v>0</v>
      </c>
      <c r="AC19" s="15">
        <f t="shared" si="11"/>
        <v>1837.9310344827586</v>
      </c>
      <c r="AD19" s="12">
        <v>1.2</v>
      </c>
      <c r="AE19" s="12">
        <v>0</v>
      </c>
      <c r="AF19" s="15">
        <f t="shared" si="12"/>
        <v>0</v>
      </c>
      <c r="AG19" s="12">
        <v>2.06</v>
      </c>
      <c r="AH19" s="12">
        <v>1.21</v>
      </c>
      <c r="AI19" s="15">
        <f t="shared" si="13"/>
        <v>58.737864077669897</v>
      </c>
      <c r="AJ19" s="12">
        <v>0.4</v>
      </c>
      <c r="AK19" s="12">
        <v>0</v>
      </c>
      <c r="AL19" s="15">
        <f t="shared" si="14"/>
        <v>0</v>
      </c>
      <c r="AM19" s="12">
        <v>0.51</v>
      </c>
      <c r="AN19" s="12">
        <v>0</v>
      </c>
      <c r="AO19" s="15">
        <f t="shared" si="15"/>
        <v>0</v>
      </c>
      <c r="AP19" s="12">
        <v>6.99</v>
      </c>
      <c r="AQ19" s="12">
        <v>0</v>
      </c>
      <c r="AR19" s="15">
        <f t="shared" si="16"/>
        <v>0</v>
      </c>
      <c r="AS19" s="12">
        <f t="shared" si="17"/>
        <v>121.74000000000002</v>
      </c>
      <c r="AT19" s="12">
        <f t="shared" si="18"/>
        <v>134.46</v>
      </c>
      <c r="AU19" s="15">
        <f t="shared" si="19"/>
        <v>110.44849679645144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2</v>
      </c>
      <c r="F20" s="12">
        <v>0.56000000000000005</v>
      </c>
      <c r="G20" s="12">
        <v>0</v>
      </c>
      <c r="H20" s="15">
        <f t="shared" si="0"/>
        <v>0</v>
      </c>
      <c r="I20" s="12">
        <v>0.04</v>
      </c>
      <c r="J20" s="12">
        <v>0</v>
      </c>
      <c r="K20" s="15">
        <f t="shared" si="1"/>
        <v>0</v>
      </c>
      <c r="L20" s="12">
        <f t="shared" si="2"/>
        <v>0.60000000000000009</v>
      </c>
      <c r="M20" s="12">
        <f t="shared" si="3"/>
        <v>0</v>
      </c>
      <c r="N20" s="15">
        <f t="shared" si="4"/>
        <v>0</v>
      </c>
      <c r="O20" s="12">
        <v>0.05</v>
      </c>
      <c r="P20" s="12">
        <v>0</v>
      </c>
      <c r="Q20" s="15">
        <f t="shared" si="5"/>
        <v>0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0.65000000000000013</v>
      </c>
      <c r="V20" s="12">
        <f t="shared" si="8"/>
        <v>0</v>
      </c>
      <c r="W20" s="15">
        <f t="shared" si="9"/>
        <v>0</v>
      </c>
      <c r="X20" s="12">
        <v>2.2200000000000002</v>
      </c>
      <c r="Y20" s="12">
        <v>1.31</v>
      </c>
      <c r="Z20" s="15">
        <f t="shared" si="10"/>
        <v>59.009009009009006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9.0299999999999994</v>
      </c>
      <c r="AH20" s="12">
        <v>3.76</v>
      </c>
      <c r="AI20" s="15">
        <f t="shared" si="13"/>
        <v>41.638981173864899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0.62</v>
      </c>
      <c r="AQ20" s="12">
        <v>0.28000000000000003</v>
      </c>
      <c r="AR20" s="15">
        <f t="shared" si="16"/>
        <v>45.161290322580648</v>
      </c>
      <c r="AS20" s="12">
        <f t="shared" si="17"/>
        <v>12.519999999999998</v>
      </c>
      <c r="AT20" s="12">
        <f t="shared" si="18"/>
        <v>5.3500000000000005</v>
      </c>
      <c r="AU20" s="15">
        <f t="shared" si="19"/>
        <v>42.731629392971257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2</v>
      </c>
      <c r="E21" s="12">
        <v>1</v>
      </c>
      <c r="F21" s="12">
        <v>266.08</v>
      </c>
      <c r="G21" s="12">
        <v>177.61</v>
      </c>
      <c r="H21" s="15">
        <f t="shared" si="0"/>
        <v>66.750601322910413</v>
      </c>
      <c r="I21" s="12">
        <v>14.78</v>
      </c>
      <c r="J21" s="12">
        <v>0.94</v>
      </c>
      <c r="K21" s="15">
        <f t="shared" si="1"/>
        <v>6.3599458728010827</v>
      </c>
      <c r="L21" s="12">
        <f t="shared" si="2"/>
        <v>280.85999999999996</v>
      </c>
      <c r="M21" s="12">
        <f t="shared" si="3"/>
        <v>178.55</v>
      </c>
      <c r="N21" s="15">
        <f t="shared" si="4"/>
        <v>63.572598447625161</v>
      </c>
      <c r="O21" s="12">
        <v>0</v>
      </c>
      <c r="P21" s="12">
        <v>0</v>
      </c>
      <c r="Q21" s="15" t="e">
        <f t="shared" si="5"/>
        <v>#DIV/0!</v>
      </c>
      <c r="R21" s="12">
        <v>2.2999999999999998</v>
      </c>
      <c r="S21" s="12">
        <v>4.34</v>
      </c>
      <c r="T21" s="15">
        <f t="shared" si="6"/>
        <v>188.69565217391303</v>
      </c>
      <c r="U21" s="12">
        <f t="shared" si="7"/>
        <v>283.15999999999997</v>
      </c>
      <c r="V21" s="12">
        <f t="shared" si="8"/>
        <v>182.89000000000001</v>
      </c>
      <c r="W21" s="15">
        <f t="shared" si="9"/>
        <v>64.588924989405299</v>
      </c>
      <c r="X21" s="12">
        <v>23.7</v>
      </c>
      <c r="Y21" s="12">
        <v>50.04</v>
      </c>
      <c r="Z21" s="15">
        <f t="shared" si="10"/>
        <v>211.13924050632912</v>
      </c>
      <c r="AA21" s="12">
        <v>0</v>
      </c>
      <c r="AB21" s="12">
        <v>0</v>
      </c>
      <c r="AC21" s="15">
        <f t="shared" si="11"/>
        <v>188.69565217391303</v>
      </c>
      <c r="AD21" s="12">
        <v>1.32</v>
      </c>
      <c r="AE21" s="12">
        <v>0.02</v>
      </c>
      <c r="AF21" s="15">
        <f t="shared" si="12"/>
        <v>1.5151515151515151</v>
      </c>
      <c r="AG21" s="12">
        <v>1.8</v>
      </c>
      <c r="AH21" s="12">
        <v>0.31</v>
      </c>
      <c r="AI21" s="15">
        <f t="shared" si="13"/>
        <v>17.222222222222221</v>
      </c>
      <c r="AJ21" s="12">
        <v>0.4</v>
      </c>
      <c r="AK21" s="12">
        <v>0</v>
      </c>
      <c r="AL21" s="15">
        <f t="shared" si="14"/>
        <v>0</v>
      </c>
      <c r="AM21" s="12">
        <v>0.56000000000000005</v>
      </c>
      <c r="AN21" s="12">
        <v>0</v>
      </c>
      <c r="AO21" s="15">
        <f t="shared" si="15"/>
        <v>0</v>
      </c>
      <c r="AP21" s="12">
        <v>5.3</v>
      </c>
      <c r="AQ21" s="12">
        <v>4.6399999999999997</v>
      </c>
      <c r="AR21" s="15">
        <f t="shared" si="16"/>
        <v>87.547169811320742</v>
      </c>
      <c r="AS21" s="12">
        <f t="shared" si="17"/>
        <v>316.23999999999995</v>
      </c>
      <c r="AT21" s="12">
        <f t="shared" si="18"/>
        <v>237.9</v>
      </c>
      <c r="AU21" s="15">
        <f t="shared" si="19"/>
        <v>75.227675183405012</v>
      </c>
    </row>
    <row r="22" spans="1:47" x14ac:dyDescent="0.25">
      <c r="A22" s="12">
        <v>16</v>
      </c>
      <c r="B22" s="13" t="s">
        <v>42</v>
      </c>
      <c r="C22" s="12">
        <v>2</v>
      </c>
      <c r="D22" s="12">
        <v>3</v>
      </c>
      <c r="E22" s="12">
        <v>6</v>
      </c>
      <c r="F22" s="12">
        <v>140.76</v>
      </c>
      <c r="G22" s="12">
        <v>8.91</v>
      </c>
      <c r="H22" s="15">
        <f t="shared" si="0"/>
        <v>6.3299232736572897</v>
      </c>
      <c r="I22" s="12">
        <v>7.86</v>
      </c>
      <c r="J22" s="12">
        <v>32.020000000000003</v>
      </c>
      <c r="K22" s="15">
        <f t="shared" si="1"/>
        <v>407.37913486005095</v>
      </c>
      <c r="L22" s="12">
        <f t="shared" si="2"/>
        <v>148.62</v>
      </c>
      <c r="M22" s="12">
        <f t="shared" si="3"/>
        <v>40.930000000000007</v>
      </c>
      <c r="N22" s="15">
        <f t="shared" si="4"/>
        <v>27.540034988561434</v>
      </c>
      <c r="O22" s="12">
        <v>0.06</v>
      </c>
      <c r="P22" s="12">
        <v>0.88</v>
      </c>
      <c r="Q22" s="15">
        <f t="shared" si="5"/>
        <v>1466.6666666666667</v>
      </c>
      <c r="R22" s="12">
        <v>1.93</v>
      </c>
      <c r="S22" s="12">
        <v>25.24</v>
      </c>
      <c r="T22" s="15">
        <f t="shared" si="6"/>
        <v>1307.7720207253885</v>
      </c>
      <c r="U22" s="12">
        <f t="shared" si="7"/>
        <v>150.61000000000001</v>
      </c>
      <c r="V22" s="12">
        <f t="shared" si="8"/>
        <v>67.050000000000011</v>
      </c>
      <c r="W22" s="15">
        <f t="shared" si="9"/>
        <v>44.51895624460527</v>
      </c>
      <c r="X22" s="12">
        <v>207.06</v>
      </c>
      <c r="Y22" s="12">
        <v>131.71</v>
      </c>
      <c r="Z22" s="15">
        <f t="shared" si="10"/>
        <v>63.609581763739989</v>
      </c>
      <c r="AA22" s="12">
        <v>0</v>
      </c>
      <c r="AB22" s="12">
        <v>0</v>
      </c>
      <c r="AC22" s="15">
        <f t="shared" si="11"/>
        <v>1307.7720207253885</v>
      </c>
      <c r="AD22" s="12">
        <v>0.39</v>
      </c>
      <c r="AE22" s="12">
        <v>0.03</v>
      </c>
      <c r="AF22" s="15">
        <f t="shared" si="12"/>
        <v>7.6923076923076916</v>
      </c>
      <c r="AG22" s="12">
        <v>4.29</v>
      </c>
      <c r="AH22" s="12">
        <v>16.37</v>
      </c>
      <c r="AI22" s="15">
        <f t="shared" si="13"/>
        <v>381.58508158508158</v>
      </c>
      <c r="AJ22" s="12">
        <v>0.4</v>
      </c>
      <c r="AK22" s="12">
        <v>0</v>
      </c>
      <c r="AL22" s="15">
        <f t="shared" si="14"/>
        <v>0</v>
      </c>
      <c r="AM22" s="12">
        <v>0.51</v>
      </c>
      <c r="AN22" s="12">
        <v>0</v>
      </c>
      <c r="AO22" s="15">
        <f t="shared" si="15"/>
        <v>0</v>
      </c>
      <c r="AP22" s="12">
        <v>9.43</v>
      </c>
      <c r="AQ22" s="12">
        <v>9.0299999999999994</v>
      </c>
      <c r="AR22" s="15">
        <f t="shared" si="16"/>
        <v>95.758218451749727</v>
      </c>
      <c r="AS22" s="12">
        <f t="shared" si="17"/>
        <v>372.69</v>
      </c>
      <c r="AT22" s="12">
        <f t="shared" si="18"/>
        <v>224.19000000000003</v>
      </c>
      <c r="AU22" s="15">
        <f t="shared" si="19"/>
        <v>60.154552040569918</v>
      </c>
    </row>
    <row r="23" spans="1:47" x14ac:dyDescent="0.25">
      <c r="A23" s="12">
        <v>17</v>
      </c>
      <c r="B23" s="13" t="s">
        <v>43</v>
      </c>
      <c r="C23" s="12">
        <v>0</v>
      </c>
      <c r="D23" s="12">
        <v>4</v>
      </c>
      <c r="E23" s="12">
        <v>4</v>
      </c>
      <c r="F23" s="12">
        <v>245.35</v>
      </c>
      <c r="G23" s="12">
        <v>17.75</v>
      </c>
      <c r="H23" s="15">
        <f t="shared" si="0"/>
        <v>7.2345628693702881</v>
      </c>
      <c r="I23" s="12">
        <v>13.6</v>
      </c>
      <c r="J23" s="12">
        <v>116.88</v>
      </c>
      <c r="K23" s="15">
        <f t="shared" si="1"/>
        <v>859.41176470588232</v>
      </c>
      <c r="L23" s="12">
        <f t="shared" si="2"/>
        <v>258.95</v>
      </c>
      <c r="M23" s="12">
        <f t="shared" si="3"/>
        <v>134.63</v>
      </c>
      <c r="N23" s="15">
        <f t="shared" si="4"/>
        <v>51.990731801506087</v>
      </c>
      <c r="O23" s="12">
        <v>0.09</v>
      </c>
      <c r="P23" s="12">
        <v>0</v>
      </c>
      <c r="Q23" s="15">
        <f t="shared" si="5"/>
        <v>0</v>
      </c>
      <c r="R23" s="12">
        <v>2.12</v>
      </c>
      <c r="S23" s="12">
        <v>0.5</v>
      </c>
      <c r="T23" s="15">
        <f t="shared" si="6"/>
        <v>23.584905660377355</v>
      </c>
      <c r="U23" s="12">
        <f t="shared" si="7"/>
        <v>261.15999999999997</v>
      </c>
      <c r="V23" s="12">
        <f t="shared" si="8"/>
        <v>135.13</v>
      </c>
      <c r="W23" s="15">
        <f t="shared" si="9"/>
        <v>51.742226987287488</v>
      </c>
      <c r="X23" s="12">
        <v>111.76</v>
      </c>
      <c r="Y23" s="12">
        <v>83.52</v>
      </c>
      <c r="Z23" s="15">
        <f t="shared" si="10"/>
        <v>74.731567644953472</v>
      </c>
      <c r="AA23" s="12">
        <v>0</v>
      </c>
      <c r="AB23" s="12">
        <v>0</v>
      </c>
      <c r="AC23" s="15">
        <f t="shared" si="11"/>
        <v>23.584905660377355</v>
      </c>
      <c r="AD23" s="12">
        <v>1.71</v>
      </c>
      <c r="AE23" s="12">
        <v>0.52</v>
      </c>
      <c r="AF23" s="15">
        <f t="shared" si="12"/>
        <v>30.409356725146203</v>
      </c>
      <c r="AG23" s="12">
        <v>3.78</v>
      </c>
      <c r="AH23" s="12">
        <v>0.46</v>
      </c>
      <c r="AI23" s="15">
        <f t="shared" si="13"/>
        <v>12.169312169312169</v>
      </c>
      <c r="AJ23" s="12">
        <v>0.79</v>
      </c>
      <c r="AK23" s="12">
        <v>0</v>
      </c>
      <c r="AL23" s="15">
        <f t="shared" si="14"/>
        <v>0</v>
      </c>
      <c r="AM23" s="12">
        <v>1.04</v>
      </c>
      <c r="AN23" s="12">
        <v>0</v>
      </c>
      <c r="AO23" s="15">
        <f t="shared" si="15"/>
        <v>0</v>
      </c>
      <c r="AP23" s="12">
        <v>12.89</v>
      </c>
      <c r="AQ23" s="12">
        <v>0</v>
      </c>
      <c r="AR23" s="15">
        <f t="shared" si="16"/>
        <v>0</v>
      </c>
      <c r="AS23" s="12">
        <f t="shared" si="17"/>
        <v>393.12999999999994</v>
      </c>
      <c r="AT23" s="12">
        <f t="shared" si="18"/>
        <v>219.63</v>
      </c>
      <c r="AU23" s="15">
        <f t="shared" si="19"/>
        <v>55.867015999796507</v>
      </c>
    </row>
    <row r="24" spans="1:47" x14ac:dyDescent="0.25">
      <c r="A24" s="12">
        <v>18</v>
      </c>
      <c r="B24" s="13" t="s">
        <v>44</v>
      </c>
      <c r="C24" s="12">
        <v>2</v>
      </c>
      <c r="D24" s="12">
        <v>0</v>
      </c>
      <c r="E24" s="12">
        <v>1</v>
      </c>
      <c r="F24" s="12">
        <v>76.099999999999994</v>
      </c>
      <c r="G24" s="12">
        <v>26.36</v>
      </c>
      <c r="H24" s="15">
        <f t="shared" si="0"/>
        <v>34.638633377135349</v>
      </c>
      <c r="I24" s="12">
        <v>4.24</v>
      </c>
      <c r="J24" s="12">
        <v>12.6</v>
      </c>
      <c r="K24" s="15">
        <f t="shared" si="1"/>
        <v>297.16981132075466</v>
      </c>
      <c r="L24" s="12">
        <f t="shared" si="2"/>
        <v>80.339999999999989</v>
      </c>
      <c r="M24" s="12">
        <f t="shared" si="3"/>
        <v>38.96</v>
      </c>
      <c r="N24" s="15">
        <f t="shared" si="4"/>
        <v>48.493900921085391</v>
      </c>
      <c r="O24" s="12">
        <v>0</v>
      </c>
      <c r="P24" s="12">
        <v>0</v>
      </c>
      <c r="Q24" s="15" t="e">
        <f t="shared" si="5"/>
        <v>#DIV/0!</v>
      </c>
      <c r="R24" s="12">
        <v>0.66</v>
      </c>
      <c r="S24" s="12">
        <v>0</v>
      </c>
      <c r="T24" s="15">
        <f t="shared" si="6"/>
        <v>0</v>
      </c>
      <c r="U24" s="12">
        <f t="shared" si="7"/>
        <v>80.999999999999986</v>
      </c>
      <c r="V24" s="12">
        <f t="shared" si="8"/>
        <v>38.96</v>
      </c>
      <c r="W24" s="15">
        <f t="shared" si="9"/>
        <v>48.098765432098773</v>
      </c>
      <c r="X24" s="12">
        <v>2.13</v>
      </c>
      <c r="Y24" s="12">
        <v>3.74</v>
      </c>
      <c r="Z24" s="15">
        <f t="shared" si="10"/>
        <v>175.58685446009392</v>
      </c>
      <c r="AA24" s="12">
        <v>0</v>
      </c>
      <c r="AB24" s="12">
        <v>0</v>
      </c>
      <c r="AC24" s="15">
        <f t="shared" si="11"/>
        <v>0</v>
      </c>
      <c r="AD24" s="12">
        <v>0.06</v>
      </c>
      <c r="AE24" s="12">
        <v>0.05</v>
      </c>
      <c r="AF24" s="15">
        <f t="shared" si="12"/>
        <v>83.333333333333343</v>
      </c>
      <c r="AG24" s="12">
        <v>1.48</v>
      </c>
      <c r="AH24" s="12">
        <v>0</v>
      </c>
      <c r="AI24" s="15">
        <f t="shared" si="13"/>
        <v>0</v>
      </c>
      <c r="AJ24" s="12">
        <v>0.3</v>
      </c>
      <c r="AK24" s="12">
        <v>0</v>
      </c>
      <c r="AL24" s="15">
        <f t="shared" si="14"/>
        <v>0</v>
      </c>
      <c r="AM24" s="12">
        <v>0.39</v>
      </c>
      <c r="AN24" s="12">
        <v>0</v>
      </c>
      <c r="AO24" s="15">
        <f t="shared" si="15"/>
        <v>0</v>
      </c>
      <c r="AP24" s="12">
        <v>3.69</v>
      </c>
      <c r="AQ24" s="12">
        <v>0</v>
      </c>
      <c r="AR24" s="15">
        <f t="shared" si="16"/>
        <v>0</v>
      </c>
      <c r="AS24" s="12">
        <f t="shared" si="17"/>
        <v>89.049999999999983</v>
      </c>
      <c r="AT24" s="12">
        <f t="shared" si="18"/>
        <v>42.75</v>
      </c>
      <c r="AU24" s="15">
        <f t="shared" si="19"/>
        <v>48.006737787759697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3.9</v>
      </c>
      <c r="K25" s="15" t="e">
        <f t="shared" si="1"/>
        <v>#DIV/0!</v>
      </c>
      <c r="L25" s="12">
        <f t="shared" si="2"/>
        <v>0</v>
      </c>
      <c r="M25" s="12">
        <f t="shared" si="3"/>
        <v>3.9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3.9</v>
      </c>
      <c r="W25" s="15" t="e">
        <f t="shared" si="9"/>
        <v>#DIV/0!</v>
      </c>
      <c r="X25" s="12">
        <v>0</v>
      </c>
      <c r="Y25" s="12">
        <v>18.2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22.099999999999998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1</v>
      </c>
      <c r="F27" s="12">
        <v>11.83</v>
      </c>
      <c r="G27" s="12">
        <v>8.6</v>
      </c>
      <c r="H27" s="15">
        <f t="shared" si="0"/>
        <v>72.696534234995767</v>
      </c>
      <c r="I27" s="12">
        <v>0.66</v>
      </c>
      <c r="J27" s="12">
        <v>0</v>
      </c>
      <c r="K27" s="15">
        <f t="shared" si="1"/>
        <v>0</v>
      </c>
      <c r="L27" s="12">
        <f t="shared" si="2"/>
        <v>12.49</v>
      </c>
      <c r="M27" s="12">
        <f t="shared" si="3"/>
        <v>8.6</v>
      </c>
      <c r="N27" s="15">
        <f t="shared" si="4"/>
        <v>68.855084067253799</v>
      </c>
      <c r="O27" s="12">
        <v>0</v>
      </c>
      <c r="P27" s="12">
        <v>0</v>
      </c>
      <c r="Q27" s="15" t="e">
        <f t="shared" si="5"/>
        <v>#DIV/0!</v>
      </c>
      <c r="R27" s="12">
        <v>0.1</v>
      </c>
      <c r="S27" s="12">
        <v>0</v>
      </c>
      <c r="T27" s="15">
        <f t="shared" si="6"/>
        <v>0</v>
      </c>
      <c r="U27" s="12">
        <f t="shared" si="7"/>
        <v>12.59</v>
      </c>
      <c r="V27" s="12">
        <f t="shared" si="8"/>
        <v>8.6</v>
      </c>
      <c r="W27" s="15">
        <f t="shared" si="9"/>
        <v>68.308181096108029</v>
      </c>
      <c r="X27" s="12">
        <v>0.96</v>
      </c>
      <c r="Y27" s="12">
        <v>0.51</v>
      </c>
      <c r="Z27" s="15">
        <f t="shared" si="10"/>
        <v>53.125</v>
      </c>
      <c r="AA27" s="12">
        <v>0</v>
      </c>
      <c r="AB27" s="12">
        <v>0</v>
      </c>
      <c r="AC27" s="15">
        <f t="shared" si="11"/>
        <v>0</v>
      </c>
      <c r="AD27" s="12">
        <v>0</v>
      </c>
      <c r="AE27" s="12">
        <v>0.04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13.55</v>
      </c>
      <c r="AT27" s="12">
        <f t="shared" si="18"/>
        <v>9.1499999999999986</v>
      </c>
      <c r="AU27" s="15">
        <f t="shared" si="19"/>
        <v>67.527675276752746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3</v>
      </c>
      <c r="F28" s="12">
        <v>120.89</v>
      </c>
      <c r="G28" s="12">
        <v>10.94</v>
      </c>
      <c r="H28" s="15">
        <f t="shared" si="0"/>
        <v>9.0495491769377114</v>
      </c>
      <c r="I28" s="12">
        <v>6.71</v>
      </c>
      <c r="J28" s="12">
        <v>75.430000000000007</v>
      </c>
      <c r="K28" s="15">
        <f t="shared" si="1"/>
        <v>1124.1430700447095</v>
      </c>
      <c r="L28" s="12">
        <f t="shared" si="2"/>
        <v>127.6</v>
      </c>
      <c r="M28" s="12">
        <f t="shared" si="3"/>
        <v>86.37</v>
      </c>
      <c r="N28" s="15">
        <f t="shared" si="4"/>
        <v>67.688087774294686</v>
      </c>
      <c r="O28" s="12">
        <v>0.05</v>
      </c>
      <c r="P28" s="12">
        <v>0</v>
      </c>
      <c r="Q28" s="15">
        <f t="shared" si="5"/>
        <v>0</v>
      </c>
      <c r="R28" s="12">
        <v>1.04</v>
      </c>
      <c r="S28" s="12">
        <v>0</v>
      </c>
      <c r="T28" s="15">
        <f t="shared" si="6"/>
        <v>0</v>
      </c>
      <c r="U28" s="12">
        <f t="shared" si="7"/>
        <v>128.69</v>
      </c>
      <c r="V28" s="12">
        <f t="shared" si="8"/>
        <v>86.37</v>
      </c>
      <c r="W28" s="15">
        <f t="shared" si="9"/>
        <v>67.114771932551093</v>
      </c>
      <c r="X28" s="12">
        <v>0</v>
      </c>
      <c r="Y28" s="12">
        <v>0</v>
      </c>
      <c r="Z28" s="15" t="e">
        <f t="shared" si="10"/>
        <v>#DIV/0!</v>
      </c>
      <c r="AA28" s="12">
        <v>0</v>
      </c>
      <c r="AB28" s="12">
        <v>0</v>
      </c>
      <c r="AC28" s="15">
        <f t="shared" si="11"/>
        <v>0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128.69</v>
      </c>
      <c r="AT28" s="12">
        <f t="shared" si="18"/>
        <v>86.37</v>
      </c>
      <c r="AU28" s="15">
        <f t="shared" si="19"/>
        <v>67.114771932551093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3</v>
      </c>
      <c r="E29" s="12">
        <v>3</v>
      </c>
      <c r="F29" s="12">
        <v>136.59</v>
      </c>
      <c r="G29" s="12">
        <v>59.51</v>
      </c>
      <c r="H29" s="15">
        <f t="shared" si="0"/>
        <v>43.568343216926564</v>
      </c>
      <c r="I29" s="12">
        <v>8.2200000000000006</v>
      </c>
      <c r="J29" s="12">
        <v>0</v>
      </c>
      <c r="K29" s="15">
        <f t="shared" si="1"/>
        <v>0</v>
      </c>
      <c r="L29" s="12">
        <f t="shared" si="2"/>
        <v>144.81</v>
      </c>
      <c r="M29" s="12">
        <f t="shared" si="3"/>
        <v>59.51</v>
      </c>
      <c r="N29" s="15">
        <f t="shared" si="4"/>
        <v>41.095228230094605</v>
      </c>
      <c r="O29" s="12">
        <v>0.05</v>
      </c>
      <c r="P29" s="12">
        <v>0</v>
      </c>
      <c r="Q29" s="15">
        <f t="shared" si="5"/>
        <v>0</v>
      </c>
      <c r="R29" s="12">
        <v>12.8</v>
      </c>
      <c r="S29" s="12">
        <v>0</v>
      </c>
      <c r="T29" s="15">
        <f t="shared" si="6"/>
        <v>0</v>
      </c>
      <c r="U29" s="12">
        <f t="shared" si="7"/>
        <v>157.66000000000003</v>
      </c>
      <c r="V29" s="12">
        <f t="shared" si="8"/>
        <v>59.51</v>
      </c>
      <c r="W29" s="15">
        <f t="shared" si="9"/>
        <v>37.745782062666486</v>
      </c>
      <c r="X29" s="12">
        <v>64.099999999999994</v>
      </c>
      <c r="Y29" s="12">
        <v>36.36</v>
      </c>
      <c r="Z29" s="15">
        <f t="shared" si="10"/>
        <v>56.723868954758196</v>
      </c>
      <c r="AA29" s="12">
        <v>0</v>
      </c>
      <c r="AB29" s="12">
        <v>0</v>
      </c>
      <c r="AC29" s="15">
        <f t="shared" si="11"/>
        <v>0</v>
      </c>
      <c r="AD29" s="12">
        <v>2.34</v>
      </c>
      <c r="AE29" s="12">
        <v>0.01</v>
      </c>
      <c r="AF29" s="15">
        <f t="shared" si="12"/>
        <v>0.42735042735042739</v>
      </c>
      <c r="AG29" s="12">
        <v>2.93</v>
      </c>
      <c r="AH29" s="12">
        <v>0.63</v>
      </c>
      <c r="AI29" s="15">
        <f t="shared" si="13"/>
        <v>21.501706484641637</v>
      </c>
      <c r="AJ29" s="12">
        <v>0.8</v>
      </c>
      <c r="AK29" s="12">
        <v>0</v>
      </c>
      <c r="AL29" s="15">
        <f t="shared" si="14"/>
        <v>0</v>
      </c>
      <c r="AM29" s="12">
        <v>1.03</v>
      </c>
      <c r="AN29" s="12">
        <v>0</v>
      </c>
      <c r="AO29" s="15">
        <f t="shared" si="15"/>
        <v>0</v>
      </c>
      <c r="AP29" s="12">
        <v>11.95</v>
      </c>
      <c r="AQ29" s="12">
        <v>0</v>
      </c>
      <c r="AR29" s="15">
        <f t="shared" si="16"/>
        <v>0</v>
      </c>
      <c r="AS29" s="12">
        <f t="shared" si="17"/>
        <v>240.81000000000003</v>
      </c>
      <c r="AT29" s="12">
        <f t="shared" si="18"/>
        <v>96.51</v>
      </c>
      <c r="AU29" s="15">
        <f t="shared" si="19"/>
        <v>40.077239317304098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1</v>
      </c>
      <c r="F30" s="12">
        <v>0</v>
      </c>
      <c r="G30" s="12">
        <v>21.85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21.85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21.85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1.25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23.1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1</v>
      </c>
      <c r="F31" s="12">
        <v>277.63</v>
      </c>
      <c r="G31" s="12">
        <v>2.1800000000000002</v>
      </c>
      <c r="H31" s="15">
        <f t="shared" si="0"/>
        <v>0.7852177358354645</v>
      </c>
      <c r="I31" s="12">
        <v>1.47</v>
      </c>
      <c r="J31" s="12">
        <v>170.06</v>
      </c>
      <c r="K31" s="15">
        <f t="shared" si="1"/>
        <v>11568.707482993197</v>
      </c>
      <c r="L31" s="12">
        <f t="shared" si="2"/>
        <v>279.10000000000002</v>
      </c>
      <c r="M31" s="12">
        <f t="shared" si="3"/>
        <v>172.24</v>
      </c>
      <c r="N31" s="15">
        <f t="shared" si="4"/>
        <v>61.71264779648871</v>
      </c>
      <c r="O31" s="12">
        <v>0</v>
      </c>
      <c r="P31" s="12">
        <v>0</v>
      </c>
      <c r="Q31" s="15" t="e">
        <f t="shared" si="5"/>
        <v>#DIV/0!</v>
      </c>
      <c r="R31" s="12">
        <v>2.29</v>
      </c>
      <c r="S31" s="12">
        <v>0</v>
      </c>
      <c r="T31" s="15">
        <f t="shared" si="6"/>
        <v>0</v>
      </c>
      <c r="U31" s="12">
        <f t="shared" si="7"/>
        <v>281.39000000000004</v>
      </c>
      <c r="V31" s="12">
        <f t="shared" si="8"/>
        <v>172.24</v>
      </c>
      <c r="W31" s="15">
        <f t="shared" si="9"/>
        <v>61.210419702192674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>
        <f t="shared" si="11"/>
        <v>0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8.06</v>
      </c>
      <c r="AI31" s="15" t="e">
        <f t="shared" si="13"/>
        <v>#DIV/0!</v>
      </c>
      <c r="AJ31" s="12">
        <v>0</v>
      </c>
      <c r="AK31" s="12">
        <v>1.62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281.39000000000004</v>
      </c>
      <c r="AT31" s="12">
        <f t="shared" si="18"/>
        <v>181.92000000000002</v>
      </c>
      <c r="AU31" s="15">
        <f t="shared" si="19"/>
        <v>64.650485091865377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2</v>
      </c>
      <c r="E32" s="12">
        <v>3</v>
      </c>
      <c r="F32" s="12">
        <v>130.81</v>
      </c>
      <c r="G32" s="12">
        <v>64.44</v>
      </c>
      <c r="H32" s="15">
        <f t="shared" si="0"/>
        <v>49.262288815839767</v>
      </c>
      <c r="I32" s="12">
        <v>7.29</v>
      </c>
      <c r="J32" s="12">
        <v>19.59</v>
      </c>
      <c r="K32" s="15">
        <f t="shared" si="1"/>
        <v>268.72427983539097</v>
      </c>
      <c r="L32" s="12">
        <f t="shared" si="2"/>
        <v>138.1</v>
      </c>
      <c r="M32" s="12">
        <f t="shared" si="3"/>
        <v>84.03</v>
      </c>
      <c r="N32" s="15">
        <f t="shared" si="4"/>
        <v>60.847212165097766</v>
      </c>
      <c r="O32" s="12">
        <v>0.05</v>
      </c>
      <c r="P32" s="12">
        <v>0</v>
      </c>
      <c r="Q32" s="15">
        <f t="shared" si="5"/>
        <v>0</v>
      </c>
      <c r="R32" s="12">
        <v>1.1399999999999999</v>
      </c>
      <c r="S32" s="12">
        <v>0</v>
      </c>
      <c r="T32" s="15">
        <f t="shared" si="6"/>
        <v>0</v>
      </c>
      <c r="U32" s="12">
        <f t="shared" si="7"/>
        <v>139.29</v>
      </c>
      <c r="V32" s="12">
        <f t="shared" si="8"/>
        <v>84.03</v>
      </c>
      <c r="W32" s="15">
        <f t="shared" si="9"/>
        <v>60.327374542321778</v>
      </c>
      <c r="X32" s="12">
        <v>31.29</v>
      </c>
      <c r="Y32" s="12">
        <v>6.63</v>
      </c>
      <c r="Z32" s="15">
        <f t="shared" si="10"/>
        <v>21.188878235858102</v>
      </c>
      <c r="AA32" s="12">
        <v>0</v>
      </c>
      <c r="AB32" s="12">
        <v>0.24</v>
      </c>
      <c r="AC32" s="15">
        <f t="shared" si="11"/>
        <v>0</v>
      </c>
      <c r="AD32" s="12">
        <v>0.41</v>
      </c>
      <c r="AE32" s="12">
        <v>0.23</v>
      </c>
      <c r="AF32" s="15">
        <f t="shared" si="12"/>
        <v>56.09756097560976</v>
      </c>
      <c r="AG32" s="12">
        <v>4.4400000000000004</v>
      </c>
      <c r="AH32" s="12">
        <v>0.19</v>
      </c>
      <c r="AI32" s="15">
        <f t="shared" si="13"/>
        <v>4.2792792792792795</v>
      </c>
      <c r="AJ32" s="12">
        <v>0.4</v>
      </c>
      <c r="AK32" s="12">
        <v>0.4</v>
      </c>
      <c r="AL32" s="15">
        <f t="shared" si="14"/>
        <v>100</v>
      </c>
      <c r="AM32" s="12">
        <v>0.66</v>
      </c>
      <c r="AN32" s="12">
        <v>0</v>
      </c>
      <c r="AO32" s="15">
        <f t="shared" si="15"/>
        <v>0</v>
      </c>
      <c r="AP32" s="12">
        <v>11.86</v>
      </c>
      <c r="AQ32" s="12">
        <v>0</v>
      </c>
      <c r="AR32" s="15">
        <f t="shared" si="16"/>
        <v>0</v>
      </c>
      <c r="AS32" s="12">
        <f t="shared" si="17"/>
        <v>188.34999999999997</v>
      </c>
      <c r="AT32" s="12">
        <f t="shared" si="18"/>
        <v>91.72</v>
      </c>
      <c r="AU32" s="15">
        <f t="shared" si="19"/>
        <v>48.696575524289891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2.99</v>
      </c>
      <c r="Y33" s="12">
        <v>0.52</v>
      </c>
      <c r="Z33" s="15">
        <f t="shared" si="10"/>
        <v>17.391304347826086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2.99</v>
      </c>
      <c r="AT33" s="12">
        <f t="shared" si="18"/>
        <v>0.52</v>
      </c>
      <c r="AU33" s="15">
        <f t="shared" si="19"/>
        <v>17.391304347826086</v>
      </c>
    </row>
    <row r="34" spans="1:47" x14ac:dyDescent="0.25">
      <c r="A34" s="12">
        <v>28</v>
      </c>
      <c r="B34" s="13" t="s">
        <v>54</v>
      </c>
      <c r="C34" s="12">
        <v>2</v>
      </c>
      <c r="D34" s="12">
        <v>0</v>
      </c>
      <c r="E34" s="12">
        <v>2</v>
      </c>
      <c r="F34" s="12">
        <v>0.35</v>
      </c>
      <c r="G34" s="12">
        <v>26.33</v>
      </c>
      <c r="H34" s="15">
        <f t="shared" si="0"/>
        <v>7522.8571428571431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0.35</v>
      </c>
      <c r="M34" s="12">
        <f t="shared" si="3"/>
        <v>26.33</v>
      </c>
      <c r="N34" s="15">
        <f t="shared" si="4"/>
        <v>7522.8571428571431</v>
      </c>
      <c r="O34" s="12">
        <v>0.04</v>
      </c>
      <c r="P34" s="12">
        <v>0</v>
      </c>
      <c r="Q34" s="15">
        <f t="shared" si="5"/>
        <v>0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0.38999999999999996</v>
      </c>
      <c r="V34" s="12">
        <f t="shared" si="8"/>
        <v>26.33</v>
      </c>
      <c r="W34" s="15">
        <f t="shared" si="9"/>
        <v>6751.2820512820508</v>
      </c>
      <c r="X34" s="12">
        <v>0</v>
      </c>
      <c r="Y34" s="12">
        <v>1.79</v>
      </c>
      <c r="Z34" s="15" t="e">
        <f t="shared" si="10"/>
        <v>#DIV/0!</v>
      </c>
      <c r="AA34" s="12">
        <v>0.37</v>
      </c>
      <c r="AB34" s="12">
        <v>0</v>
      </c>
      <c r="AC34" s="15" t="e">
        <f t="shared" si="11"/>
        <v>#DIV/0!</v>
      </c>
      <c r="AD34" s="12">
        <v>0.27</v>
      </c>
      <c r="AE34" s="12">
        <v>0</v>
      </c>
      <c r="AF34" s="15">
        <f t="shared" si="12"/>
        <v>0</v>
      </c>
      <c r="AG34" s="12">
        <v>2.72</v>
      </c>
      <c r="AH34" s="12">
        <v>0</v>
      </c>
      <c r="AI34" s="15">
        <f t="shared" si="13"/>
        <v>0</v>
      </c>
      <c r="AJ34" s="12">
        <v>0.4</v>
      </c>
      <c r="AK34" s="12">
        <v>0</v>
      </c>
      <c r="AL34" s="15">
        <f t="shared" si="14"/>
        <v>0</v>
      </c>
      <c r="AM34" s="12">
        <v>0.67</v>
      </c>
      <c r="AN34" s="12">
        <v>0</v>
      </c>
      <c r="AO34" s="15">
        <f t="shared" si="15"/>
        <v>0</v>
      </c>
      <c r="AP34" s="12">
        <v>14.35</v>
      </c>
      <c r="AQ34" s="12">
        <v>0</v>
      </c>
      <c r="AR34" s="15">
        <f t="shared" si="16"/>
        <v>0</v>
      </c>
      <c r="AS34" s="12">
        <f t="shared" si="17"/>
        <v>19.170000000000002</v>
      </c>
      <c r="AT34" s="12">
        <f t="shared" si="18"/>
        <v>28.119999999999997</v>
      </c>
      <c r="AU34" s="15">
        <f t="shared" si="19"/>
        <v>146.68753260302555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0</v>
      </c>
      <c r="E36" s="12">
        <v>1</v>
      </c>
      <c r="F36" s="12">
        <v>127.86</v>
      </c>
      <c r="G36" s="12">
        <v>85.57</v>
      </c>
      <c r="H36" s="15">
        <f t="shared" si="0"/>
        <v>66.924761457844511</v>
      </c>
      <c r="I36" s="12">
        <v>7.14</v>
      </c>
      <c r="J36" s="12">
        <v>0</v>
      </c>
      <c r="K36" s="15">
        <f t="shared" si="1"/>
        <v>0</v>
      </c>
      <c r="L36" s="12">
        <f t="shared" si="2"/>
        <v>135</v>
      </c>
      <c r="M36" s="12">
        <f t="shared" si="3"/>
        <v>85.57</v>
      </c>
      <c r="N36" s="15">
        <f t="shared" si="4"/>
        <v>63.385185185185179</v>
      </c>
      <c r="O36" s="12">
        <v>0.01</v>
      </c>
      <c r="P36" s="12">
        <v>0</v>
      </c>
      <c r="Q36" s="15">
        <f t="shared" si="5"/>
        <v>0</v>
      </c>
      <c r="R36" s="12">
        <v>1.1100000000000001</v>
      </c>
      <c r="S36" s="12">
        <v>7.0000000000000007E-2</v>
      </c>
      <c r="T36" s="15">
        <f t="shared" si="6"/>
        <v>6.3063063063063058</v>
      </c>
      <c r="U36" s="12">
        <f t="shared" si="7"/>
        <v>136.12</v>
      </c>
      <c r="V36" s="12">
        <f t="shared" si="8"/>
        <v>85.639999999999986</v>
      </c>
      <c r="W36" s="15">
        <f t="shared" si="9"/>
        <v>62.915074933881854</v>
      </c>
      <c r="X36" s="12">
        <v>0.96</v>
      </c>
      <c r="Y36" s="12">
        <v>0.5</v>
      </c>
      <c r="Z36" s="15">
        <f t="shared" si="10"/>
        <v>52.083333333333336</v>
      </c>
      <c r="AA36" s="12">
        <v>0</v>
      </c>
      <c r="AB36" s="12">
        <v>0</v>
      </c>
      <c r="AC36" s="15">
        <f t="shared" si="11"/>
        <v>6.3063063063063058</v>
      </c>
      <c r="AD36" s="12">
        <v>0.4</v>
      </c>
      <c r="AE36" s="12">
        <v>0.01</v>
      </c>
      <c r="AF36" s="15">
        <f t="shared" si="12"/>
        <v>2.5</v>
      </c>
      <c r="AG36" s="12">
        <v>2.5</v>
      </c>
      <c r="AH36" s="12">
        <v>0.35</v>
      </c>
      <c r="AI36" s="15">
        <f t="shared" si="13"/>
        <v>13.999999999999998</v>
      </c>
      <c r="AJ36" s="12">
        <v>0.4</v>
      </c>
      <c r="AK36" s="12">
        <v>0</v>
      </c>
      <c r="AL36" s="15">
        <f t="shared" si="14"/>
        <v>0</v>
      </c>
      <c r="AM36" s="12">
        <v>0.66</v>
      </c>
      <c r="AN36" s="12">
        <v>0</v>
      </c>
      <c r="AO36" s="15">
        <f t="shared" si="15"/>
        <v>0</v>
      </c>
      <c r="AP36" s="12">
        <v>8.48</v>
      </c>
      <c r="AQ36" s="12">
        <v>0</v>
      </c>
      <c r="AR36" s="15">
        <f t="shared" si="16"/>
        <v>0</v>
      </c>
      <c r="AS36" s="12">
        <f t="shared" si="17"/>
        <v>149.52000000000001</v>
      </c>
      <c r="AT36" s="12">
        <f t="shared" si="18"/>
        <v>86.499999999999986</v>
      </c>
      <c r="AU36" s="15">
        <f t="shared" si="19"/>
        <v>57.851792402354185</v>
      </c>
    </row>
    <row r="37" spans="1:47" x14ac:dyDescent="0.25">
      <c r="A37" s="12">
        <v>31</v>
      </c>
      <c r="B37" s="13" t="s">
        <v>57</v>
      </c>
      <c r="C37" s="12">
        <v>9</v>
      </c>
      <c r="D37" s="12">
        <v>13</v>
      </c>
      <c r="E37" s="12">
        <v>5</v>
      </c>
      <c r="F37" s="12">
        <v>1495.18</v>
      </c>
      <c r="G37" s="12">
        <v>560.51</v>
      </c>
      <c r="H37" s="15">
        <f t="shared" si="0"/>
        <v>37.487794111745742</v>
      </c>
      <c r="I37" s="12">
        <v>83.25</v>
      </c>
      <c r="J37" s="12">
        <v>469.73</v>
      </c>
      <c r="K37" s="15">
        <f t="shared" si="1"/>
        <v>564.24024024024027</v>
      </c>
      <c r="L37" s="12">
        <f t="shared" si="2"/>
        <v>1578.43</v>
      </c>
      <c r="M37" s="12">
        <f t="shared" si="3"/>
        <v>1030.24</v>
      </c>
      <c r="N37" s="15">
        <f t="shared" si="4"/>
        <v>65.269920110489537</v>
      </c>
      <c r="O37" s="12">
        <v>0.18</v>
      </c>
      <c r="P37" s="12">
        <v>0</v>
      </c>
      <c r="Q37" s="15">
        <f t="shared" si="5"/>
        <v>0</v>
      </c>
      <c r="R37" s="12">
        <v>12.96</v>
      </c>
      <c r="S37" s="12">
        <v>5.13</v>
      </c>
      <c r="T37" s="15">
        <f t="shared" si="6"/>
        <v>39.583333333333329</v>
      </c>
      <c r="U37" s="12">
        <f t="shared" si="7"/>
        <v>1591.5700000000002</v>
      </c>
      <c r="V37" s="12">
        <f t="shared" si="8"/>
        <v>1035.3700000000001</v>
      </c>
      <c r="W37" s="15">
        <f t="shared" si="9"/>
        <v>65.05337496936987</v>
      </c>
      <c r="X37" s="12">
        <v>858.96</v>
      </c>
      <c r="Y37" s="12">
        <v>462.03</v>
      </c>
      <c r="Z37" s="15">
        <f t="shared" si="10"/>
        <v>53.789466331377476</v>
      </c>
      <c r="AA37" s="12">
        <v>1</v>
      </c>
      <c r="AB37" s="12">
        <v>0</v>
      </c>
      <c r="AC37" s="15">
        <f t="shared" si="11"/>
        <v>39.583333333333329</v>
      </c>
      <c r="AD37" s="12">
        <v>4.1900000000000004</v>
      </c>
      <c r="AE37" s="12">
        <v>0.13</v>
      </c>
      <c r="AF37" s="15">
        <f t="shared" si="12"/>
        <v>3.1026252983293556</v>
      </c>
      <c r="AG37" s="12">
        <v>22.59</v>
      </c>
      <c r="AH37" s="12">
        <v>14.64</v>
      </c>
      <c r="AI37" s="15">
        <f t="shared" si="13"/>
        <v>64.807436918990703</v>
      </c>
      <c r="AJ37" s="12">
        <v>1.74</v>
      </c>
      <c r="AK37" s="12">
        <v>0</v>
      </c>
      <c r="AL37" s="15">
        <f t="shared" si="14"/>
        <v>0</v>
      </c>
      <c r="AM37" s="12">
        <v>1.79</v>
      </c>
      <c r="AN37" s="12">
        <v>0</v>
      </c>
      <c r="AO37" s="15">
        <f t="shared" si="15"/>
        <v>0</v>
      </c>
      <c r="AP37" s="12">
        <v>28.17</v>
      </c>
      <c r="AQ37" s="12">
        <v>0.28000000000000003</v>
      </c>
      <c r="AR37" s="15">
        <f t="shared" si="16"/>
        <v>0.99396521121760739</v>
      </c>
      <c r="AS37" s="12">
        <f t="shared" si="17"/>
        <v>2510.0100000000002</v>
      </c>
      <c r="AT37" s="12">
        <f t="shared" si="18"/>
        <v>1512.4500000000003</v>
      </c>
      <c r="AU37" s="15">
        <f t="shared" si="19"/>
        <v>60.25673204489226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1.01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1.01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0.23</v>
      </c>
      <c r="H39" s="15" t="e">
        <f t="shared" ref="H39:H70" si="20">(G39/F39)*100</f>
        <v>#DIV/0!</v>
      </c>
      <c r="I39" s="12">
        <v>0</v>
      </c>
      <c r="J39" s="12">
        <v>0.01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0.24000000000000002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0.24000000000000002</v>
      </c>
      <c r="W39" s="15" t="e">
        <f t="shared" ref="W39:W70" si="29">(V39/U39)*100</f>
        <v>#DIV/0!</v>
      </c>
      <c r="X39" s="12">
        <v>0</v>
      </c>
      <c r="Y39" s="12">
        <v>0.1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28.59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28.93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19</v>
      </c>
      <c r="D40" s="12">
        <v>13</v>
      </c>
      <c r="E40" s="12">
        <v>3</v>
      </c>
      <c r="F40" s="12">
        <v>1577.27</v>
      </c>
      <c r="G40" s="12">
        <v>870.86</v>
      </c>
      <c r="H40" s="15">
        <f t="shared" si="20"/>
        <v>55.21312140597361</v>
      </c>
      <c r="I40" s="12">
        <v>87.84</v>
      </c>
      <c r="J40" s="12">
        <v>89.49</v>
      </c>
      <c r="K40" s="15">
        <f t="shared" si="21"/>
        <v>101.87841530054644</v>
      </c>
      <c r="L40" s="12">
        <f t="shared" si="22"/>
        <v>1665.11</v>
      </c>
      <c r="M40" s="12">
        <f t="shared" si="23"/>
        <v>960.35</v>
      </c>
      <c r="N40" s="15">
        <f t="shared" si="24"/>
        <v>57.674868327017435</v>
      </c>
      <c r="O40" s="12">
        <v>0.17</v>
      </c>
      <c r="P40" s="12">
        <v>0</v>
      </c>
      <c r="Q40" s="15">
        <f t="shared" si="25"/>
        <v>0</v>
      </c>
      <c r="R40" s="12">
        <v>13.68</v>
      </c>
      <c r="S40" s="12">
        <v>0</v>
      </c>
      <c r="T40" s="15">
        <f t="shared" si="26"/>
        <v>0</v>
      </c>
      <c r="U40" s="12">
        <f t="shared" si="27"/>
        <v>1678.96</v>
      </c>
      <c r="V40" s="12">
        <f t="shared" si="28"/>
        <v>960.35</v>
      </c>
      <c r="W40" s="15">
        <f t="shared" si="29"/>
        <v>57.199099442512036</v>
      </c>
      <c r="X40" s="12">
        <v>22.86</v>
      </c>
      <c r="Y40" s="12">
        <v>8.9499999999999993</v>
      </c>
      <c r="Z40" s="15">
        <f t="shared" si="30"/>
        <v>39.151356080489933</v>
      </c>
      <c r="AA40" s="12">
        <v>0</v>
      </c>
      <c r="AB40" s="12">
        <v>0</v>
      </c>
      <c r="AC40" s="15">
        <f t="shared" si="31"/>
        <v>0</v>
      </c>
      <c r="AD40" s="12">
        <v>0</v>
      </c>
      <c r="AE40" s="12">
        <v>0</v>
      </c>
      <c r="AF40" s="15" t="e">
        <f t="shared" si="32"/>
        <v>#DIV/0!</v>
      </c>
      <c r="AG40" s="12">
        <v>3.06</v>
      </c>
      <c r="AH40" s="12">
        <v>2.33</v>
      </c>
      <c r="AI40" s="15">
        <f t="shared" si="33"/>
        <v>76.143790849673195</v>
      </c>
      <c r="AJ40" s="12">
        <v>3.61</v>
      </c>
      <c r="AK40" s="12">
        <v>0</v>
      </c>
      <c r="AL40" s="15">
        <f t="shared" si="34"/>
        <v>0</v>
      </c>
      <c r="AM40" s="12">
        <v>0.99</v>
      </c>
      <c r="AN40" s="12">
        <v>0</v>
      </c>
      <c r="AO40" s="15">
        <f t="shared" si="35"/>
        <v>0</v>
      </c>
      <c r="AP40" s="12">
        <v>19.079999999999998</v>
      </c>
      <c r="AQ40" s="12">
        <v>0</v>
      </c>
      <c r="AR40" s="15">
        <f t="shared" si="36"/>
        <v>0</v>
      </c>
      <c r="AS40" s="12">
        <f t="shared" si="37"/>
        <v>1728.5599999999997</v>
      </c>
      <c r="AT40" s="12">
        <f t="shared" si="38"/>
        <v>971.63000000000011</v>
      </c>
      <c r="AU40" s="15">
        <f t="shared" si="39"/>
        <v>56.210371638820767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2</v>
      </c>
      <c r="E41" s="12">
        <v>3</v>
      </c>
      <c r="F41" s="12">
        <v>63.91</v>
      </c>
      <c r="G41" s="12">
        <v>0</v>
      </c>
      <c r="H41" s="15">
        <f t="shared" si="20"/>
        <v>0</v>
      </c>
      <c r="I41" s="12">
        <v>3.56</v>
      </c>
      <c r="J41" s="12">
        <v>26.36</v>
      </c>
      <c r="K41" s="15">
        <f t="shared" si="21"/>
        <v>740.44943820224717</v>
      </c>
      <c r="L41" s="12">
        <f t="shared" si="22"/>
        <v>67.47</v>
      </c>
      <c r="M41" s="12">
        <f t="shared" si="23"/>
        <v>26.36</v>
      </c>
      <c r="N41" s="15">
        <f t="shared" si="24"/>
        <v>39.069215947828667</v>
      </c>
      <c r="O41" s="12">
        <v>0</v>
      </c>
      <c r="P41" s="12">
        <v>0</v>
      </c>
      <c r="Q41" s="15" t="e">
        <f t="shared" si="25"/>
        <v>#DIV/0!</v>
      </c>
      <c r="R41" s="12">
        <v>0.55000000000000004</v>
      </c>
      <c r="S41" s="12">
        <v>0</v>
      </c>
      <c r="T41" s="15">
        <f t="shared" si="26"/>
        <v>0</v>
      </c>
      <c r="U41" s="12">
        <f t="shared" si="27"/>
        <v>68.02</v>
      </c>
      <c r="V41" s="12">
        <f t="shared" si="28"/>
        <v>26.36</v>
      </c>
      <c r="W41" s="15">
        <f t="shared" si="29"/>
        <v>38.753307850632169</v>
      </c>
      <c r="X41" s="12">
        <v>54.3</v>
      </c>
      <c r="Y41" s="12">
        <v>28.65</v>
      </c>
      <c r="Z41" s="15">
        <f t="shared" si="30"/>
        <v>52.762430939226526</v>
      </c>
      <c r="AA41" s="12">
        <v>0</v>
      </c>
      <c r="AB41" s="12">
        <v>0</v>
      </c>
      <c r="AC41" s="15">
        <f t="shared" si="31"/>
        <v>0</v>
      </c>
      <c r="AD41" s="12">
        <v>0.26</v>
      </c>
      <c r="AE41" s="12">
        <v>0</v>
      </c>
      <c r="AF41" s="15">
        <f t="shared" si="32"/>
        <v>0</v>
      </c>
      <c r="AG41" s="12">
        <v>0</v>
      </c>
      <c r="AH41" s="12">
        <v>0.19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0.56000000000000005</v>
      </c>
      <c r="AQ41" s="12">
        <v>5.07</v>
      </c>
      <c r="AR41" s="15">
        <f t="shared" si="36"/>
        <v>905.35714285714289</v>
      </c>
      <c r="AS41" s="12">
        <f t="shared" si="37"/>
        <v>123.14</v>
      </c>
      <c r="AT41" s="12">
        <f t="shared" si="38"/>
        <v>60.269999999999996</v>
      </c>
      <c r="AU41" s="15">
        <f t="shared" si="39"/>
        <v>48.944291050836441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1</v>
      </c>
      <c r="F42" s="12">
        <v>6.6</v>
      </c>
      <c r="G42" s="12">
        <v>0</v>
      </c>
      <c r="H42" s="15">
        <f t="shared" si="20"/>
        <v>0</v>
      </c>
      <c r="I42" s="12">
        <v>0.11</v>
      </c>
      <c r="J42" s="12">
        <v>1.55</v>
      </c>
      <c r="K42" s="15">
        <f t="shared" si="21"/>
        <v>1409.0909090909092</v>
      </c>
      <c r="L42" s="12">
        <f t="shared" si="22"/>
        <v>6.71</v>
      </c>
      <c r="M42" s="12">
        <f t="shared" si="23"/>
        <v>1.55</v>
      </c>
      <c r="N42" s="15">
        <f t="shared" si="24"/>
        <v>23.099850968703429</v>
      </c>
      <c r="O42" s="12">
        <v>0</v>
      </c>
      <c r="P42" s="12">
        <v>0</v>
      </c>
      <c r="Q42" s="15" t="e">
        <f t="shared" si="25"/>
        <v>#DIV/0!</v>
      </c>
      <c r="R42" s="12">
        <v>0.02</v>
      </c>
      <c r="S42" s="12">
        <v>0</v>
      </c>
      <c r="T42" s="15">
        <f t="shared" si="26"/>
        <v>0</v>
      </c>
      <c r="U42" s="12">
        <f t="shared" si="27"/>
        <v>6.7299999999999995</v>
      </c>
      <c r="V42" s="12">
        <f t="shared" si="28"/>
        <v>1.55</v>
      </c>
      <c r="W42" s="15">
        <f t="shared" si="29"/>
        <v>23.031203566121842</v>
      </c>
      <c r="X42" s="12">
        <v>10.47</v>
      </c>
      <c r="Y42" s="12">
        <v>3.15</v>
      </c>
      <c r="Z42" s="15">
        <f t="shared" si="30"/>
        <v>30.085959885386814</v>
      </c>
      <c r="AA42" s="12">
        <v>0</v>
      </c>
      <c r="AB42" s="12">
        <v>0</v>
      </c>
      <c r="AC42" s="15">
        <f t="shared" si="31"/>
        <v>0</v>
      </c>
      <c r="AD42" s="12">
        <v>0.21</v>
      </c>
      <c r="AE42" s="12">
        <v>0</v>
      </c>
      <c r="AF42" s="15">
        <f t="shared" si="32"/>
        <v>0</v>
      </c>
      <c r="AG42" s="12">
        <v>10.69</v>
      </c>
      <c r="AH42" s="12">
        <v>1.95</v>
      </c>
      <c r="AI42" s="15">
        <f t="shared" si="33"/>
        <v>18.241347053320862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0.56000000000000005</v>
      </c>
      <c r="AQ42" s="12">
        <v>16.579999999999998</v>
      </c>
      <c r="AR42" s="15">
        <f t="shared" si="36"/>
        <v>2960.7142857142849</v>
      </c>
      <c r="AS42" s="12">
        <f t="shared" si="37"/>
        <v>28.66</v>
      </c>
      <c r="AT42" s="12">
        <f t="shared" si="38"/>
        <v>23.229999999999997</v>
      </c>
      <c r="AU42" s="15">
        <f t="shared" si="39"/>
        <v>81.053733426378216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3</v>
      </c>
      <c r="E43" s="12">
        <v>1</v>
      </c>
      <c r="F43" s="12">
        <v>46.46</v>
      </c>
      <c r="G43" s="12">
        <v>0</v>
      </c>
      <c r="H43" s="15">
        <f t="shared" si="20"/>
        <v>0</v>
      </c>
      <c r="I43" s="12">
        <v>2.58</v>
      </c>
      <c r="J43" s="12">
        <v>27.4</v>
      </c>
      <c r="K43" s="15">
        <f t="shared" si="21"/>
        <v>1062.015503875969</v>
      </c>
      <c r="L43" s="12">
        <f t="shared" si="22"/>
        <v>49.04</v>
      </c>
      <c r="M43" s="12">
        <f t="shared" si="23"/>
        <v>27.4</v>
      </c>
      <c r="N43" s="15">
        <f t="shared" si="24"/>
        <v>55.872756933115816</v>
      </c>
      <c r="O43" s="12">
        <v>0</v>
      </c>
      <c r="P43" s="12">
        <v>0.01</v>
      </c>
      <c r="Q43" s="15" t="e">
        <f t="shared" si="25"/>
        <v>#DIV/0!</v>
      </c>
      <c r="R43" s="12">
        <v>0.4</v>
      </c>
      <c r="S43" s="12">
        <v>0.21</v>
      </c>
      <c r="T43" s="15">
        <f t="shared" si="26"/>
        <v>52.499999999999993</v>
      </c>
      <c r="U43" s="12">
        <f t="shared" si="27"/>
        <v>49.44</v>
      </c>
      <c r="V43" s="12">
        <f t="shared" si="28"/>
        <v>27.62</v>
      </c>
      <c r="W43" s="15">
        <f t="shared" si="29"/>
        <v>55.865695792880267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52.499999999999993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5.0999999999999996</v>
      </c>
      <c r="AR43" s="15" t="e">
        <f t="shared" si="36"/>
        <v>#DIV/0!</v>
      </c>
      <c r="AS43" s="12">
        <f t="shared" si="37"/>
        <v>49.44</v>
      </c>
      <c r="AT43" s="12">
        <f t="shared" si="38"/>
        <v>32.72</v>
      </c>
      <c r="AU43" s="15">
        <f t="shared" si="39"/>
        <v>66.181229773462775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1</v>
      </c>
      <c r="F44" s="12">
        <v>41.79</v>
      </c>
      <c r="G44" s="12">
        <v>0.2</v>
      </c>
      <c r="H44" s="15">
        <f t="shared" si="20"/>
        <v>0.47858339315625753</v>
      </c>
      <c r="I44" s="12">
        <v>2.33</v>
      </c>
      <c r="J44" s="12">
        <v>17.77</v>
      </c>
      <c r="K44" s="15">
        <f t="shared" si="21"/>
        <v>762.66094420600859</v>
      </c>
      <c r="L44" s="12">
        <f t="shared" si="22"/>
        <v>44.12</v>
      </c>
      <c r="M44" s="12">
        <f t="shared" si="23"/>
        <v>17.97</v>
      </c>
      <c r="N44" s="15">
        <f t="shared" si="24"/>
        <v>40.729827742520399</v>
      </c>
      <c r="O44" s="12">
        <v>0</v>
      </c>
      <c r="P44" s="12">
        <v>0</v>
      </c>
      <c r="Q44" s="15" t="e">
        <f t="shared" si="25"/>
        <v>#DIV/0!</v>
      </c>
      <c r="R44" s="12">
        <v>0.36</v>
      </c>
      <c r="S44" s="12">
        <v>0</v>
      </c>
      <c r="T44" s="15">
        <f t="shared" si="26"/>
        <v>0</v>
      </c>
      <c r="U44" s="12">
        <f t="shared" si="27"/>
        <v>44.48</v>
      </c>
      <c r="V44" s="12">
        <f t="shared" si="28"/>
        <v>17.97</v>
      </c>
      <c r="W44" s="15">
        <f t="shared" si="29"/>
        <v>40.400179856115109</v>
      </c>
      <c r="X44" s="12">
        <v>1.61</v>
      </c>
      <c r="Y44" s="12">
        <v>5.26</v>
      </c>
      <c r="Z44" s="15">
        <f t="shared" si="30"/>
        <v>326.70807453416148</v>
      </c>
      <c r="AA44" s="12">
        <v>0</v>
      </c>
      <c r="AB44" s="12">
        <v>0</v>
      </c>
      <c r="AC44" s="15">
        <f t="shared" si="31"/>
        <v>0</v>
      </c>
      <c r="AD44" s="12">
        <v>0.3</v>
      </c>
      <c r="AE44" s="12">
        <v>0</v>
      </c>
      <c r="AF44" s="15">
        <f t="shared" si="32"/>
        <v>0</v>
      </c>
      <c r="AG44" s="12">
        <v>9.85</v>
      </c>
      <c r="AH44" s="12">
        <v>7.84</v>
      </c>
      <c r="AI44" s="15">
        <f t="shared" si="33"/>
        <v>79.593908629441628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1.91</v>
      </c>
      <c r="AQ44" s="12">
        <v>10.53</v>
      </c>
      <c r="AR44" s="15">
        <f t="shared" si="36"/>
        <v>551.30890052356017</v>
      </c>
      <c r="AS44" s="12">
        <f t="shared" si="37"/>
        <v>58.149999999999991</v>
      </c>
      <c r="AT44" s="12">
        <f t="shared" si="38"/>
        <v>41.599999999999994</v>
      </c>
      <c r="AU44" s="15">
        <f t="shared" si="39"/>
        <v>71.53912295786759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0</v>
      </c>
      <c r="F45" s="12">
        <v>45.94</v>
      </c>
      <c r="G45" s="12">
        <v>0</v>
      </c>
      <c r="H45" s="15">
        <f t="shared" si="20"/>
        <v>0</v>
      </c>
      <c r="I45" s="12">
        <v>2.56</v>
      </c>
      <c r="J45" s="12">
        <v>23.01</v>
      </c>
      <c r="K45" s="15">
        <f t="shared" si="21"/>
        <v>898.828125</v>
      </c>
      <c r="L45" s="12">
        <f t="shared" si="22"/>
        <v>48.5</v>
      </c>
      <c r="M45" s="12">
        <f t="shared" si="23"/>
        <v>23.01</v>
      </c>
      <c r="N45" s="15">
        <f t="shared" si="24"/>
        <v>47.443298969072167</v>
      </c>
      <c r="O45" s="12">
        <v>0</v>
      </c>
      <c r="P45" s="12">
        <v>0</v>
      </c>
      <c r="Q45" s="15" t="e">
        <f t="shared" si="25"/>
        <v>#DIV/0!</v>
      </c>
      <c r="R45" s="12">
        <v>0.4</v>
      </c>
      <c r="S45" s="12">
        <v>0</v>
      </c>
      <c r="T45" s="15">
        <f t="shared" si="26"/>
        <v>0</v>
      </c>
      <c r="U45" s="12">
        <f t="shared" si="27"/>
        <v>48.9</v>
      </c>
      <c r="V45" s="12">
        <f t="shared" si="28"/>
        <v>23.01</v>
      </c>
      <c r="W45" s="15">
        <f t="shared" si="29"/>
        <v>47.055214723926383</v>
      </c>
      <c r="X45" s="12">
        <v>11.7</v>
      </c>
      <c r="Y45" s="12">
        <v>2.13</v>
      </c>
      <c r="Z45" s="15">
        <f t="shared" si="30"/>
        <v>18.205128205128204</v>
      </c>
      <c r="AA45" s="12">
        <v>0</v>
      </c>
      <c r="AB45" s="12">
        <v>0</v>
      </c>
      <c r="AC45" s="15">
        <f t="shared" si="31"/>
        <v>0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0.23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0.6</v>
      </c>
      <c r="AR45" s="15" t="e">
        <f t="shared" si="36"/>
        <v>#DIV/0!</v>
      </c>
      <c r="AS45" s="12">
        <f t="shared" si="37"/>
        <v>60.599999999999994</v>
      </c>
      <c r="AT45" s="12">
        <f t="shared" si="38"/>
        <v>25.970000000000002</v>
      </c>
      <c r="AU45" s="15">
        <f t="shared" si="39"/>
        <v>42.854785478547861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0</v>
      </c>
      <c r="F46" s="12">
        <v>6.18</v>
      </c>
      <c r="G46" s="12">
        <v>0</v>
      </c>
      <c r="H46" s="15">
        <f t="shared" si="20"/>
        <v>0</v>
      </c>
      <c r="I46" s="12">
        <v>0.34</v>
      </c>
      <c r="J46" s="12">
        <v>12.83</v>
      </c>
      <c r="K46" s="15">
        <f t="shared" si="21"/>
        <v>3773.5294117647059</v>
      </c>
      <c r="L46" s="12">
        <f t="shared" si="22"/>
        <v>6.52</v>
      </c>
      <c r="M46" s="12">
        <f t="shared" si="23"/>
        <v>12.83</v>
      </c>
      <c r="N46" s="15">
        <f t="shared" si="24"/>
        <v>196.7791411042945</v>
      </c>
      <c r="O46" s="12">
        <v>0</v>
      </c>
      <c r="P46" s="12">
        <v>0</v>
      </c>
      <c r="Q46" s="15" t="e">
        <f t="shared" si="25"/>
        <v>#DIV/0!</v>
      </c>
      <c r="R46" s="12">
        <v>0.05</v>
      </c>
      <c r="S46" s="12">
        <v>0</v>
      </c>
      <c r="T46" s="15">
        <f t="shared" si="26"/>
        <v>0</v>
      </c>
      <c r="U46" s="12">
        <f t="shared" si="27"/>
        <v>6.5699999999999994</v>
      </c>
      <c r="V46" s="12">
        <f t="shared" si="28"/>
        <v>12.83</v>
      </c>
      <c r="W46" s="15">
        <f t="shared" si="29"/>
        <v>195.28158295281585</v>
      </c>
      <c r="X46" s="12">
        <v>0.33</v>
      </c>
      <c r="Y46" s="12">
        <v>1.1100000000000001</v>
      </c>
      <c r="Z46" s="15">
        <f t="shared" si="30"/>
        <v>336.36363636363637</v>
      </c>
      <c r="AA46" s="12">
        <v>0</v>
      </c>
      <c r="AB46" s="12">
        <v>0</v>
      </c>
      <c r="AC46" s="15">
        <f t="shared" si="31"/>
        <v>0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0.31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0.05</v>
      </c>
      <c r="AR46" s="15" t="e">
        <f t="shared" si="36"/>
        <v>#DIV/0!</v>
      </c>
      <c r="AS46" s="12">
        <f t="shared" si="37"/>
        <v>6.8999999999999995</v>
      </c>
      <c r="AT46" s="12">
        <f t="shared" si="38"/>
        <v>14.3</v>
      </c>
      <c r="AU46" s="15">
        <f t="shared" si="39"/>
        <v>207.24637681159425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5</v>
      </c>
      <c r="D49" s="12">
        <v>6</v>
      </c>
      <c r="E49" s="12">
        <v>8</v>
      </c>
      <c r="F49" s="12">
        <v>218.25</v>
      </c>
      <c r="G49" s="12">
        <v>140.22999999999999</v>
      </c>
      <c r="H49" s="15">
        <f t="shared" si="20"/>
        <v>64.252004581901488</v>
      </c>
      <c r="I49" s="12">
        <v>12.15</v>
      </c>
      <c r="J49" s="12">
        <v>0.88</v>
      </c>
      <c r="K49" s="15">
        <f t="shared" si="21"/>
        <v>7.2427983539094649</v>
      </c>
      <c r="L49" s="12">
        <f t="shared" si="22"/>
        <v>230.4</v>
      </c>
      <c r="M49" s="12">
        <f t="shared" si="23"/>
        <v>141.10999999999999</v>
      </c>
      <c r="N49" s="15">
        <f t="shared" si="24"/>
        <v>61.245659722222214</v>
      </c>
      <c r="O49" s="12">
        <v>0</v>
      </c>
      <c r="P49" s="12">
        <v>0</v>
      </c>
      <c r="Q49" s="15" t="e">
        <f t="shared" si="25"/>
        <v>#DIV/0!</v>
      </c>
      <c r="R49" s="12">
        <v>1.89</v>
      </c>
      <c r="S49" s="12">
        <v>0</v>
      </c>
      <c r="T49" s="15">
        <f t="shared" si="26"/>
        <v>0</v>
      </c>
      <c r="U49" s="12">
        <f t="shared" si="27"/>
        <v>232.29</v>
      </c>
      <c r="V49" s="12">
        <f t="shared" si="28"/>
        <v>141.10999999999999</v>
      </c>
      <c r="W49" s="15">
        <f t="shared" si="29"/>
        <v>60.747341684962755</v>
      </c>
      <c r="X49" s="12">
        <v>26.25</v>
      </c>
      <c r="Y49" s="12">
        <v>0</v>
      </c>
      <c r="Z49" s="15">
        <f t="shared" si="30"/>
        <v>0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</v>
      </c>
      <c r="AF49" s="15" t="e">
        <f t="shared" si="32"/>
        <v>#DIV/0!</v>
      </c>
      <c r="AG49" s="12">
        <v>35.28</v>
      </c>
      <c r="AH49" s="12">
        <v>0.74</v>
      </c>
      <c r="AI49" s="15">
        <f t="shared" si="33"/>
        <v>2.09750566893424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91.84</v>
      </c>
      <c r="AR49" s="15" t="e">
        <f t="shared" si="36"/>
        <v>#DIV/0!</v>
      </c>
      <c r="AS49" s="12">
        <f t="shared" si="37"/>
        <v>293.81999999999994</v>
      </c>
      <c r="AT49" s="12">
        <f t="shared" si="38"/>
        <v>233.69</v>
      </c>
      <c r="AU49" s="15">
        <f t="shared" si="39"/>
        <v>79.53508951058474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4.7699999999999996</v>
      </c>
      <c r="AQ50" s="12">
        <v>0</v>
      </c>
      <c r="AR50" s="15">
        <f t="shared" si="36"/>
        <v>0</v>
      </c>
      <c r="AS50" s="12">
        <f t="shared" si="37"/>
        <v>4.7699999999999996</v>
      </c>
      <c r="AT50" s="12">
        <f t="shared" si="38"/>
        <v>0</v>
      </c>
      <c r="AU50" s="15">
        <f t="shared" si="39"/>
        <v>0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1.44</v>
      </c>
      <c r="G51" s="12">
        <v>0</v>
      </c>
      <c r="H51" s="15">
        <f t="shared" si="20"/>
        <v>0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1.44</v>
      </c>
      <c r="M51" s="12">
        <f t="shared" si="23"/>
        <v>0</v>
      </c>
      <c r="N51" s="15">
        <f t="shared" si="24"/>
        <v>0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1.44</v>
      </c>
      <c r="V51" s="12">
        <f t="shared" si="28"/>
        <v>0</v>
      </c>
      <c r="W51" s="15">
        <f t="shared" si="29"/>
        <v>0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0.98</v>
      </c>
      <c r="AQ51" s="12">
        <v>0</v>
      </c>
      <c r="AR51" s="15">
        <f t="shared" si="36"/>
        <v>0</v>
      </c>
      <c r="AS51" s="12">
        <f t="shared" si="37"/>
        <v>2.42</v>
      </c>
      <c r="AT51" s="12">
        <f t="shared" si="38"/>
        <v>0</v>
      </c>
      <c r="AU51" s="15">
        <f t="shared" si="39"/>
        <v>0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84</v>
      </c>
      <c r="D56" s="14">
        <f>SUM(D4:D55)</f>
        <v>99</v>
      </c>
      <c r="E56" s="14">
        <f>SUM(E4:E55)</f>
        <v>126</v>
      </c>
      <c r="F56" s="14">
        <f>SUM(F4:F55)</f>
        <v>12193.720000000003</v>
      </c>
      <c r="G56" s="14">
        <f>SUM(G4:G55)</f>
        <v>6419.5499999999975</v>
      </c>
      <c r="H56" s="16">
        <f t="shared" si="20"/>
        <v>52.646362225801447</v>
      </c>
      <c r="I56" s="14">
        <f>SUM(I4:I55)</f>
        <v>1603.5999999999995</v>
      </c>
      <c r="J56" s="14">
        <f>SUM(J4:J55)</f>
        <v>1695.43</v>
      </c>
      <c r="K56" s="16">
        <f t="shared" si="21"/>
        <v>105.72649039660766</v>
      </c>
      <c r="L56" s="14">
        <f>SUM(L4:L55)</f>
        <v>13797.320000000005</v>
      </c>
      <c r="M56" s="14">
        <f>SUM(M4:M55)</f>
        <v>8114.9800000000005</v>
      </c>
      <c r="N56" s="16">
        <f t="shared" si="24"/>
        <v>58.815625063418096</v>
      </c>
      <c r="O56" s="14">
        <f>SUM(O4:O55)</f>
        <v>22.400000000000002</v>
      </c>
      <c r="P56" s="14">
        <f>SUM(P4:P55)</f>
        <v>3.1199999999999997</v>
      </c>
      <c r="Q56" s="16">
        <f t="shared" si="25"/>
        <v>13.928571428571427</v>
      </c>
      <c r="R56" s="14">
        <f>SUM(R4:R55)</f>
        <v>182.47000000000008</v>
      </c>
      <c r="S56" s="14">
        <f>SUM(S4:S55)</f>
        <v>180.01000000000002</v>
      </c>
      <c r="T56" s="16">
        <f t="shared" si="26"/>
        <v>98.651833178056634</v>
      </c>
      <c r="U56" s="14">
        <f>SUM(U4:U55)</f>
        <v>14002.190000000004</v>
      </c>
      <c r="V56" s="14">
        <f>SUM(V4:V55)</f>
        <v>8298.1100000000024</v>
      </c>
      <c r="W56" s="16">
        <f t="shared" si="29"/>
        <v>59.262943868066351</v>
      </c>
      <c r="X56" s="14">
        <f>SUM(X4:X55)</f>
        <v>2584.9299999999998</v>
      </c>
      <c r="Y56" s="14">
        <f>SUM(Y4:Y55)</f>
        <v>1649.42</v>
      </c>
      <c r="Z56" s="16">
        <f t="shared" si="30"/>
        <v>63.809078002112251</v>
      </c>
      <c r="AA56" s="14">
        <f>SUM(AA4:AA55)</f>
        <v>3.4000000000000004</v>
      </c>
      <c r="AB56" s="14">
        <f>SUM(AB4:AB55)</f>
        <v>0.24</v>
      </c>
      <c r="AC56" s="16">
        <f>(AB56/AA56)*100</f>
        <v>7.0588235294117636</v>
      </c>
      <c r="AD56" s="14">
        <f>SUM(AD4:AD55)</f>
        <v>68.240000000000009</v>
      </c>
      <c r="AE56" s="14">
        <f>SUM(AE4:AE55)</f>
        <v>16.27</v>
      </c>
      <c r="AF56" s="16">
        <f t="shared" si="32"/>
        <v>23.842321219226257</v>
      </c>
      <c r="AG56" s="14">
        <f>SUM(AG4:AG55)</f>
        <v>209.61</v>
      </c>
      <c r="AH56" s="14">
        <f>SUM(AH4:AH55)</f>
        <v>150.51</v>
      </c>
      <c r="AI56" s="16">
        <f t="shared" si="33"/>
        <v>71.804780306283092</v>
      </c>
      <c r="AJ56" s="14">
        <f>SUM(AJ4:AJ55)</f>
        <v>32.329999999999991</v>
      </c>
      <c r="AK56" s="14">
        <f>SUM(AK4:AK55)</f>
        <v>2.02</v>
      </c>
      <c r="AL56" s="16">
        <f t="shared" si="34"/>
        <v>6.2480668110114461</v>
      </c>
      <c r="AM56" s="14">
        <f>SUM(AM4:AM55)</f>
        <v>30.360000000000003</v>
      </c>
      <c r="AN56" s="14">
        <f>SUM(AN4:AN55)</f>
        <v>0</v>
      </c>
      <c r="AO56" s="16">
        <f t="shared" si="35"/>
        <v>0</v>
      </c>
      <c r="AP56" s="14">
        <f>SUM(AP4:AP55)</f>
        <v>307.41000000000003</v>
      </c>
      <c r="AQ56" s="14">
        <f>SUM(AQ4:AQ55)</f>
        <v>150.09</v>
      </c>
      <c r="AR56" s="16">
        <f t="shared" si="36"/>
        <v>48.82404606226212</v>
      </c>
      <c r="AS56" s="14">
        <f>SUM(AS4:AS55)</f>
        <v>17238.469999999994</v>
      </c>
      <c r="AT56" s="14">
        <f>SUM(AT4:AT55)</f>
        <v>10266.66</v>
      </c>
      <c r="AU56" s="16">
        <f t="shared" si="39"/>
        <v>59.556677593777195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2</v>
      </c>
      <c r="D7" s="12">
        <v>4</v>
      </c>
      <c r="E7" s="12">
        <v>1</v>
      </c>
      <c r="F7" s="12">
        <v>808.6</v>
      </c>
      <c r="G7" s="12">
        <v>113.36</v>
      </c>
      <c r="H7" s="15">
        <f t="shared" ref="H7:H38" si="0">(G7/F7)*100</f>
        <v>14.019292604501606</v>
      </c>
      <c r="I7" s="12">
        <v>98.3</v>
      </c>
      <c r="J7" s="12">
        <v>11.01</v>
      </c>
      <c r="K7" s="15">
        <f t="shared" ref="K7:K38" si="1">(J7/I7)*100</f>
        <v>11.200406917599185</v>
      </c>
      <c r="L7" s="12">
        <f t="shared" ref="L7:L38" si="2">(F7+I7)</f>
        <v>906.9</v>
      </c>
      <c r="M7" s="12">
        <f t="shared" ref="M7:M38" si="3">(G7+J7)</f>
        <v>124.37</v>
      </c>
      <c r="N7" s="15">
        <f t="shared" ref="N7:N38" si="4">(M7/L7)*100</f>
        <v>13.713750137832175</v>
      </c>
      <c r="O7" s="12">
        <v>0.4</v>
      </c>
      <c r="P7" s="12">
        <v>0</v>
      </c>
      <c r="Q7" s="15">
        <f t="shared" ref="Q7:Q38" si="5">(P7/O7)*100</f>
        <v>0</v>
      </c>
      <c r="R7" s="12">
        <v>1.45</v>
      </c>
      <c r="S7" s="12">
        <v>0.65</v>
      </c>
      <c r="T7" s="15">
        <f t="shared" ref="T7:T38" si="6">(S7/R7)*100</f>
        <v>44.827586206896555</v>
      </c>
      <c r="U7" s="12">
        <f t="shared" ref="U7:U38" si="7">(L7+O7+R7)</f>
        <v>908.75</v>
      </c>
      <c r="V7" s="12">
        <f t="shared" ref="V7:V38" si="8">(M7+P7+S7)</f>
        <v>125.02000000000001</v>
      </c>
      <c r="W7" s="15">
        <f t="shared" ref="W7:W38" si="9">(V7/U7)*100</f>
        <v>13.757359009628612</v>
      </c>
      <c r="X7" s="12">
        <v>49.25</v>
      </c>
      <c r="Y7" s="12">
        <v>11.6</v>
      </c>
      <c r="Z7" s="15">
        <f t="shared" ref="Z7:Z38" si="10">(Y7/X7)*100</f>
        <v>23.553299492385786</v>
      </c>
      <c r="AA7" s="12">
        <v>0</v>
      </c>
      <c r="AB7" s="12">
        <v>0</v>
      </c>
      <c r="AC7" s="15">
        <f t="shared" ref="AC7:AC38" si="11">(S7/R7)*100</f>
        <v>44.827586206896555</v>
      </c>
      <c r="AD7" s="12">
        <v>3.69</v>
      </c>
      <c r="AE7" s="12">
        <v>0.26</v>
      </c>
      <c r="AF7" s="15">
        <f t="shared" ref="AF7:AF38" si="12">(AE7/AD7)*100</f>
        <v>7.0460704607046081</v>
      </c>
      <c r="AG7" s="12">
        <v>7.6</v>
      </c>
      <c r="AH7" s="12">
        <v>1.08</v>
      </c>
      <c r="AI7" s="15">
        <f t="shared" ref="AI7:AI38" si="13">(AH7/AG7)*100</f>
        <v>14.210526315789476</v>
      </c>
      <c r="AJ7" s="12">
        <v>0.08</v>
      </c>
      <c r="AK7" s="12">
        <v>0</v>
      </c>
      <c r="AL7" s="15">
        <f t="shared" ref="AL7:AL38" si="14">(AK7/AJ7)*100</f>
        <v>0</v>
      </c>
      <c r="AM7" s="12">
        <v>0.25</v>
      </c>
      <c r="AN7" s="12">
        <v>0</v>
      </c>
      <c r="AO7" s="15">
        <f t="shared" ref="AO7:AO38" si="15">(AN7/AM7)*100</f>
        <v>0</v>
      </c>
      <c r="AP7" s="12">
        <v>0</v>
      </c>
      <c r="AQ7" s="12">
        <v>0.04</v>
      </c>
      <c r="AR7" s="15" t="e">
        <f t="shared" ref="AR7:AR38" si="16">(AQ7/AP7)*100</f>
        <v>#DIV/0!</v>
      </c>
      <c r="AS7" s="12">
        <f t="shared" ref="AS7:AS38" si="17">(U7+X7+AA7+AD7+AG7+AJ7+AM7+AP7)</f>
        <v>969.62000000000012</v>
      </c>
      <c r="AT7" s="12">
        <f t="shared" ref="AT7:AT38" si="18">(V7+Y7+AB7+AE7+AH7+AK7+AN7+AQ7)</f>
        <v>138</v>
      </c>
      <c r="AU7" s="15">
        <f t="shared" ref="AU7:AU38" si="19">(AT7/AS7)*100</f>
        <v>14.232379695138301</v>
      </c>
    </row>
    <row r="8" spans="1:47" x14ac:dyDescent="0.25">
      <c r="A8" s="12">
        <v>2</v>
      </c>
      <c r="B8" s="13" t="s">
        <v>28</v>
      </c>
      <c r="C8" s="12">
        <v>3</v>
      </c>
      <c r="D8" s="12">
        <v>2</v>
      </c>
      <c r="E8" s="12">
        <v>1</v>
      </c>
      <c r="F8" s="12">
        <v>255</v>
      </c>
      <c r="G8" s="12">
        <v>86.16</v>
      </c>
      <c r="H8" s="15">
        <f t="shared" si="0"/>
        <v>33.788235294117648</v>
      </c>
      <c r="I8" s="12">
        <v>33</v>
      </c>
      <c r="J8" s="12">
        <v>103.66</v>
      </c>
      <c r="K8" s="15">
        <f t="shared" si="1"/>
        <v>314.12121212121212</v>
      </c>
      <c r="L8" s="12">
        <f t="shared" si="2"/>
        <v>288</v>
      </c>
      <c r="M8" s="12">
        <f t="shared" si="3"/>
        <v>189.82</v>
      </c>
      <c r="N8" s="15">
        <f t="shared" si="4"/>
        <v>65.909722222222229</v>
      </c>
      <c r="O8" s="12">
        <v>0.25</v>
      </c>
      <c r="P8" s="12">
        <v>0</v>
      </c>
      <c r="Q8" s="15">
        <f t="shared" si="5"/>
        <v>0</v>
      </c>
      <c r="R8" s="12">
        <v>1.75</v>
      </c>
      <c r="S8" s="12">
        <v>0.49</v>
      </c>
      <c r="T8" s="15">
        <f t="shared" si="6"/>
        <v>27.999999999999996</v>
      </c>
      <c r="U8" s="12">
        <f t="shared" si="7"/>
        <v>290</v>
      </c>
      <c r="V8" s="12">
        <f t="shared" si="8"/>
        <v>190.31</v>
      </c>
      <c r="W8" s="15">
        <f t="shared" si="9"/>
        <v>65.624137931034483</v>
      </c>
      <c r="X8" s="12">
        <v>29</v>
      </c>
      <c r="Y8" s="12">
        <v>9.93</v>
      </c>
      <c r="Z8" s="15">
        <f t="shared" si="10"/>
        <v>34.241379310344826</v>
      </c>
      <c r="AA8" s="12">
        <v>0</v>
      </c>
      <c r="AB8" s="12">
        <v>0</v>
      </c>
      <c r="AC8" s="15">
        <f t="shared" si="11"/>
        <v>27.999999999999996</v>
      </c>
      <c r="AD8" s="12">
        <v>0.4</v>
      </c>
      <c r="AE8" s="12">
        <v>0.49</v>
      </c>
      <c r="AF8" s="15">
        <f t="shared" si="12"/>
        <v>122.49999999999999</v>
      </c>
      <c r="AG8" s="12">
        <v>8</v>
      </c>
      <c r="AH8" s="12">
        <v>0.44</v>
      </c>
      <c r="AI8" s="15">
        <f t="shared" si="13"/>
        <v>5.5</v>
      </c>
      <c r="AJ8" s="12">
        <v>0.1</v>
      </c>
      <c r="AK8" s="12">
        <v>0</v>
      </c>
      <c r="AL8" s="15">
        <f t="shared" si="14"/>
        <v>0</v>
      </c>
      <c r="AM8" s="12">
        <v>0.2</v>
      </c>
      <c r="AN8" s="12">
        <v>0</v>
      </c>
      <c r="AO8" s="15">
        <f t="shared" si="15"/>
        <v>0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327.7</v>
      </c>
      <c r="AT8" s="12">
        <f t="shared" si="18"/>
        <v>201.17000000000002</v>
      </c>
      <c r="AU8" s="15">
        <f t="shared" si="19"/>
        <v>61.388465059505648</v>
      </c>
    </row>
    <row r="9" spans="1:47" x14ac:dyDescent="0.25">
      <c r="A9" s="12">
        <v>3</v>
      </c>
      <c r="B9" s="13" t="s">
        <v>29</v>
      </c>
      <c r="C9" s="12">
        <v>1</v>
      </c>
      <c r="D9" s="12">
        <v>0</v>
      </c>
      <c r="E9" s="12">
        <v>0</v>
      </c>
      <c r="F9" s="12">
        <v>247</v>
      </c>
      <c r="G9" s="12">
        <v>1.3</v>
      </c>
      <c r="H9" s="15">
        <f t="shared" si="0"/>
        <v>0.52631578947368418</v>
      </c>
      <c r="I9" s="12">
        <v>6.75</v>
      </c>
      <c r="J9" s="12">
        <v>18.21</v>
      </c>
      <c r="K9" s="15">
        <f t="shared" si="1"/>
        <v>269.77777777777783</v>
      </c>
      <c r="L9" s="12">
        <f t="shared" si="2"/>
        <v>253.75</v>
      </c>
      <c r="M9" s="12">
        <f t="shared" si="3"/>
        <v>19.510000000000002</v>
      </c>
      <c r="N9" s="15">
        <f t="shared" si="4"/>
        <v>7.6886699507389178</v>
      </c>
      <c r="O9" s="12">
        <v>0.25</v>
      </c>
      <c r="P9" s="12">
        <v>0</v>
      </c>
      <c r="Q9" s="15">
        <f t="shared" si="5"/>
        <v>0</v>
      </c>
      <c r="R9" s="12">
        <v>1</v>
      </c>
      <c r="S9" s="12">
        <v>1.2</v>
      </c>
      <c r="T9" s="15">
        <f t="shared" si="6"/>
        <v>120</v>
      </c>
      <c r="U9" s="12">
        <f t="shared" si="7"/>
        <v>255</v>
      </c>
      <c r="V9" s="12">
        <f t="shared" si="8"/>
        <v>20.71</v>
      </c>
      <c r="W9" s="15">
        <f t="shared" si="9"/>
        <v>8.1215686274509817</v>
      </c>
      <c r="X9" s="12">
        <v>14</v>
      </c>
      <c r="Y9" s="12">
        <v>2.63</v>
      </c>
      <c r="Z9" s="15">
        <f t="shared" si="10"/>
        <v>18.785714285714285</v>
      </c>
      <c r="AA9" s="12">
        <v>0</v>
      </c>
      <c r="AB9" s="12">
        <v>0</v>
      </c>
      <c r="AC9" s="15">
        <f t="shared" si="11"/>
        <v>120</v>
      </c>
      <c r="AD9" s="12">
        <v>0.25</v>
      </c>
      <c r="AE9" s="12">
        <v>0.12</v>
      </c>
      <c r="AF9" s="15">
        <f t="shared" si="12"/>
        <v>48</v>
      </c>
      <c r="AG9" s="12">
        <v>7</v>
      </c>
      <c r="AH9" s="12">
        <v>0</v>
      </c>
      <c r="AI9" s="15">
        <f t="shared" si="13"/>
        <v>0</v>
      </c>
      <c r="AJ9" s="12">
        <v>0.05</v>
      </c>
      <c r="AK9" s="12">
        <v>0</v>
      </c>
      <c r="AL9" s="15">
        <f t="shared" si="14"/>
        <v>0</v>
      </c>
      <c r="AM9" s="12">
        <v>0.1</v>
      </c>
      <c r="AN9" s="12">
        <v>0</v>
      </c>
      <c r="AO9" s="15">
        <f t="shared" si="15"/>
        <v>0</v>
      </c>
      <c r="AP9" s="12">
        <v>0</v>
      </c>
      <c r="AQ9" s="12">
        <v>0.01</v>
      </c>
      <c r="AR9" s="15" t="e">
        <f t="shared" si="16"/>
        <v>#DIV/0!</v>
      </c>
      <c r="AS9" s="12">
        <f t="shared" si="17"/>
        <v>276.40000000000003</v>
      </c>
      <c r="AT9" s="12">
        <f t="shared" si="18"/>
        <v>23.470000000000002</v>
      </c>
      <c r="AU9" s="15">
        <f t="shared" si="19"/>
        <v>8.4913169319826345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1</v>
      </c>
      <c r="F10" s="12">
        <v>25.5</v>
      </c>
      <c r="G10" s="12">
        <v>0.46</v>
      </c>
      <c r="H10" s="15">
        <f t="shared" si="0"/>
        <v>1.803921568627451</v>
      </c>
      <c r="I10" s="12">
        <v>6.12</v>
      </c>
      <c r="J10" s="12">
        <v>3.73</v>
      </c>
      <c r="K10" s="15">
        <f t="shared" si="1"/>
        <v>60.947712418300647</v>
      </c>
      <c r="L10" s="12">
        <f t="shared" si="2"/>
        <v>31.62</v>
      </c>
      <c r="M10" s="12">
        <f t="shared" si="3"/>
        <v>4.1900000000000004</v>
      </c>
      <c r="N10" s="15">
        <f t="shared" si="4"/>
        <v>13.25110689437065</v>
      </c>
      <c r="O10" s="12">
        <v>0.37</v>
      </c>
      <c r="P10" s="12">
        <v>0.49</v>
      </c>
      <c r="Q10" s="15">
        <f t="shared" si="5"/>
        <v>132.43243243243242</v>
      </c>
      <c r="R10" s="12">
        <v>0.5</v>
      </c>
      <c r="S10" s="12">
        <v>6.63</v>
      </c>
      <c r="T10" s="15">
        <f t="shared" si="6"/>
        <v>1326</v>
      </c>
      <c r="U10" s="12">
        <f t="shared" si="7"/>
        <v>32.49</v>
      </c>
      <c r="V10" s="12">
        <f t="shared" si="8"/>
        <v>11.31</v>
      </c>
      <c r="W10" s="15">
        <f t="shared" si="9"/>
        <v>34.810710987996309</v>
      </c>
      <c r="X10" s="12">
        <v>19</v>
      </c>
      <c r="Y10" s="12">
        <v>0.9</v>
      </c>
      <c r="Z10" s="15">
        <f t="shared" si="10"/>
        <v>4.7368421052631584</v>
      </c>
      <c r="AA10" s="12">
        <v>0</v>
      </c>
      <c r="AB10" s="12">
        <v>0</v>
      </c>
      <c r="AC10" s="15">
        <f t="shared" si="11"/>
        <v>1326</v>
      </c>
      <c r="AD10" s="12">
        <v>0.37</v>
      </c>
      <c r="AE10" s="12">
        <v>0.11</v>
      </c>
      <c r="AF10" s="15">
        <f t="shared" si="12"/>
        <v>29.72972972972973</v>
      </c>
      <c r="AG10" s="12">
        <v>4.93</v>
      </c>
      <c r="AH10" s="12">
        <v>1.02</v>
      </c>
      <c r="AI10" s="15">
        <f t="shared" si="13"/>
        <v>20.689655172413797</v>
      </c>
      <c r="AJ10" s="12">
        <v>0.05</v>
      </c>
      <c r="AK10" s="12">
        <v>0</v>
      </c>
      <c r="AL10" s="15">
        <f t="shared" si="14"/>
        <v>0</v>
      </c>
      <c r="AM10" s="12">
        <v>0.15</v>
      </c>
      <c r="AN10" s="12">
        <v>0</v>
      </c>
      <c r="AO10" s="15">
        <f t="shared" si="15"/>
        <v>0</v>
      </c>
      <c r="AP10" s="12">
        <v>0</v>
      </c>
      <c r="AQ10" s="12">
        <v>2.15</v>
      </c>
      <c r="AR10" s="15" t="e">
        <f t="shared" si="16"/>
        <v>#DIV/0!</v>
      </c>
      <c r="AS10" s="12">
        <f t="shared" si="17"/>
        <v>56.989999999999995</v>
      </c>
      <c r="AT10" s="12">
        <f t="shared" si="18"/>
        <v>15.49</v>
      </c>
      <c r="AU10" s="15">
        <f t="shared" si="19"/>
        <v>27.180207053869104</v>
      </c>
    </row>
    <row r="11" spans="1:47" x14ac:dyDescent="0.25">
      <c r="A11" s="12">
        <v>5</v>
      </c>
      <c r="B11" s="13" t="s">
        <v>31</v>
      </c>
      <c r="C11" s="12">
        <v>2</v>
      </c>
      <c r="D11" s="12">
        <v>4</v>
      </c>
      <c r="E11" s="12">
        <v>1</v>
      </c>
      <c r="F11" s="12">
        <v>325.61</v>
      </c>
      <c r="G11" s="12">
        <v>387.54</v>
      </c>
      <c r="H11" s="15">
        <f t="shared" si="0"/>
        <v>119.01968612757594</v>
      </c>
      <c r="I11" s="12">
        <v>15.25</v>
      </c>
      <c r="J11" s="12">
        <v>30.8</v>
      </c>
      <c r="K11" s="15">
        <f t="shared" si="1"/>
        <v>201.96721311475412</v>
      </c>
      <c r="L11" s="12">
        <f t="shared" si="2"/>
        <v>340.86</v>
      </c>
      <c r="M11" s="12">
        <f t="shared" si="3"/>
        <v>418.34000000000003</v>
      </c>
      <c r="N11" s="15">
        <f t="shared" si="4"/>
        <v>122.73073989321128</v>
      </c>
      <c r="O11" s="12">
        <v>0.25</v>
      </c>
      <c r="P11" s="12">
        <v>0</v>
      </c>
      <c r="Q11" s="15">
        <f t="shared" si="5"/>
        <v>0</v>
      </c>
      <c r="R11" s="12">
        <v>0.5</v>
      </c>
      <c r="S11" s="12">
        <v>1.47</v>
      </c>
      <c r="T11" s="15">
        <f t="shared" si="6"/>
        <v>294</v>
      </c>
      <c r="U11" s="12">
        <f t="shared" si="7"/>
        <v>341.61</v>
      </c>
      <c r="V11" s="12">
        <f t="shared" si="8"/>
        <v>419.81000000000006</v>
      </c>
      <c r="W11" s="15">
        <f t="shared" si="9"/>
        <v>122.89160153391296</v>
      </c>
      <c r="X11" s="12">
        <v>55</v>
      </c>
      <c r="Y11" s="12">
        <v>64.459999999999994</v>
      </c>
      <c r="Z11" s="15">
        <f t="shared" si="10"/>
        <v>117.19999999999999</v>
      </c>
      <c r="AA11" s="12">
        <v>0</v>
      </c>
      <c r="AB11" s="12">
        <v>0</v>
      </c>
      <c r="AC11" s="15">
        <f t="shared" si="11"/>
        <v>294</v>
      </c>
      <c r="AD11" s="12">
        <v>1.21</v>
      </c>
      <c r="AE11" s="12">
        <v>1.5</v>
      </c>
      <c r="AF11" s="15">
        <f t="shared" si="12"/>
        <v>123.96694214876034</v>
      </c>
      <c r="AG11" s="12">
        <v>4.5</v>
      </c>
      <c r="AH11" s="12">
        <v>0.8</v>
      </c>
      <c r="AI11" s="15">
        <f t="shared" si="13"/>
        <v>17.777777777777779</v>
      </c>
      <c r="AJ11" s="12">
        <v>0.1</v>
      </c>
      <c r="AK11" s="12">
        <v>0</v>
      </c>
      <c r="AL11" s="15">
        <f t="shared" si="14"/>
        <v>0</v>
      </c>
      <c r="AM11" s="12">
        <v>0.2</v>
      </c>
      <c r="AN11" s="12">
        <v>0</v>
      </c>
      <c r="AO11" s="15">
        <f t="shared" si="15"/>
        <v>0</v>
      </c>
      <c r="AP11" s="12">
        <v>0</v>
      </c>
      <c r="AQ11" s="12">
        <v>0</v>
      </c>
      <c r="AR11" s="15" t="e">
        <f t="shared" si="16"/>
        <v>#DIV/0!</v>
      </c>
      <c r="AS11" s="12">
        <f t="shared" si="17"/>
        <v>402.62</v>
      </c>
      <c r="AT11" s="12">
        <f t="shared" si="18"/>
        <v>486.57000000000005</v>
      </c>
      <c r="AU11" s="15">
        <f t="shared" si="19"/>
        <v>120.85092643187126</v>
      </c>
    </row>
    <row r="12" spans="1:47" x14ac:dyDescent="0.25">
      <c r="A12" s="12">
        <v>6</v>
      </c>
      <c r="B12" s="13" t="s">
        <v>32</v>
      </c>
      <c r="C12" s="12">
        <v>1</v>
      </c>
      <c r="D12" s="12">
        <v>0</v>
      </c>
      <c r="E12" s="12">
        <v>0</v>
      </c>
      <c r="F12" s="12">
        <v>0</v>
      </c>
      <c r="G12" s="12">
        <v>0.01</v>
      </c>
      <c r="H12" s="15" t="e">
        <f t="shared" si="0"/>
        <v>#DIV/0!</v>
      </c>
      <c r="I12" s="12">
        <v>0</v>
      </c>
      <c r="J12" s="12">
        <v>36.44</v>
      </c>
      <c r="K12" s="15" t="e">
        <f t="shared" si="1"/>
        <v>#DIV/0!</v>
      </c>
      <c r="L12" s="12">
        <f t="shared" si="2"/>
        <v>0</v>
      </c>
      <c r="M12" s="12">
        <f t="shared" si="3"/>
        <v>36.449999999999996</v>
      </c>
      <c r="N12" s="15" t="e">
        <f t="shared" si="4"/>
        <v>#DIV/0!</v>
      </c>
      <c r="O12" s="12">
        <v>0</v>
      </c>
      <c r="P12" s="12">
        <v>0</v>
      </c>
      <c r="Q12" s="15" t="e">
        <f t="shared" si="5"/>
        <v>#DIV/0!</v>
      </c>
      <c r="R12" s="12">
        <v>0</v>
      </c>
      <c r="S12" s="12">
        <v>0</v>
      </c>
      <c r="T12" s="15" t="e">
        <f t="shared" si="6"/>
        <v>#DIV/0!</v>
      </c>
      <c r="U12" s="12">
        <f t="shared" si="7"/>
        <v>0</v>
      </c>
      <c r="V12" s="12">
        <f t="shared" si="8"/>
        <v>36.449999999999996</v>
      </c>
      <c r="W12" s="15" t="e">
        <f t="shared" si="9"/>
        <v>#DIV/0!</v>
      </c>
      <c r="X12" s="12">
        <v>0</v>
      </c>
      <c r="Y12" s="12">
        <v>1.23</v>
      </c>
      <c r="Z12" s="15" t="e">
        <f t="shared" si="10"/>
        <v>#DIV/0!</v>
      </c>
      <c r="AA12" s="12">
        <v>0</v>
      </c>
      <c r="AB12" s="12">
        <v>0</v>
      </c>
      <c r="AC12" s="15" t="e">
        <f t="shared" si="11"/>
        <v>#DIV/0!</v>
      </c>
      <c r="AD12" s="12">
        <v>0</v>
      </c>
      <c r="AE12" s="12">
        <v>0.03</v>
      </c>
      <c r="AF12" s="15" t="e">
        <f t="shared" si="12"/>
        <v>#DIV/0!</v>
      </c>
      <c r="AG12" s="12">
        <v>0</v>
      </c>
      <c r="AH12" s="12">
        <v>0.82</v>
      </c>
      <c r="AI12" s="15" t="e">
        <f t="shared" si="13"/>
        <v>#DIV/0!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0</v>
      </c>
      <c r="AT12" s="12">
        <f t="shared" si="18"/>
        <v>38.529999999999994</v>
      </c>
      <c r="AU12" s="15" t="e">
        <f t="shared" si="19"/>
        <v>#DIV/0!</v>
      </c>
    </row>
    <row r="13" spans="1:47" x14ac:dyDescent="0.25">
      <c r="A13" s="12">
        <v>7</v>
      </c>
      <c r="B13" s="13" t="s">
        <v>33</v>
      </c>
      <c r="C13" s="12">
        <v>10</v>
      </c>
      <c r="D13" s="12">
        <v>9</v>
      </c>
      <c r="E13" s="12">
        <v>1</v>
      </c>
      <c r="F13" s="12">
        <v>1172.2</v>
      </c>
      <c r="G13" s="12">
        <v>1058.3699999999999</v>
      </c>
      <c r="H13" s="15">
        <f t="shared" si="0"/>
        <v>90.289199795256764</v>
      </c>
      <c r="I13" s="12">
        <v>97</v>
      </c>
      <c r="J13" s="12">
        <v>136.62</v>
      </c>
      <c r="K13" s="15">
        <f t="shared" si="1"/>
        <v>140.84536082474227</v>
      </c>
      <c r="L13" s="12">
        <f t="shared" si="2"/>
        <v>1269.2</v>
      </c>
      <c r="M13" s="12">
        <f t="shared" si="3"/>
        <v>1194.9899999999998</v>
      </c>
      <c r="N13" s="15">
        <f t="shared" si="4"/>
        <v>94.153009769933789</v>
      </c>
      <c r="O13" s="12">
        <v>1</v>
      </c>
      <c r="P13" s="12">
        <v>0</v>
      </c>
      <c r="Q13" s="15">
        <f t="shared" si="5"/>
        <v>0</v>
      </c>
      <c r="R13" s="12">
        <v>3</v>
      </c>
      <c r="S13" s="12">
        <v>0.65</v>
      </c>
      <c r="T13" s="15">
        <f t="shared" si="6"/>
        <v>21.666666666666668</v>
      </c>
      <c r="U13" s="12">
        <f t="shared" si="7"/>
        <v>1273.2</v>
      </c>
      <c r="V13" s="12">
        <f t="shared" si="8"/>
        <v>1195.6399999999999</v>
      </c>
      <c r="W13" s="15">
        <f t="shared" si="9"/>
        <v>93.908262645303168</v>
      </c>
      <c r="X13" s="12">
        <v>170</v>
      </c>
      <c r="Y13" s="12">
        <v>153.26</v>
      </c>
      <c r="Z13" s="15">
        <f t="shared" si="10"/>
        <v>90.152941176470577</v>
      </c>
      <c r="AA13" s="12">
        <v>0</v>
      </c>
      <c r="AB13" s="12">
        <v>0</v>
      </c>
      <c r="AC13" s="15">
        <f t="shared" si="11"/>
        <v>21.666666666666668</v>
      </c>
      <c r="AD13" s="12">
        <v>6.25</v>
      </c>
      <c r="AE13" s="12">
        <v>0.94</v>
      </c>
      <c r="AF13" s="15">
        <f t="shared" si="12"/>
        <v>15.039999999999997</v>
      </c>
      <c r="AG13" s="12">
        <v>4</v>
      </c>
      <c r="AH13" s="12">
        <v>0.47</v>
      </c>
      <c r="AI13" s="15">
        <f t="shared" si="13"/>
        <v>11.75</v>
      </c>
      <c r="AJ13" s="12">
        <v>0.2</v>
      </c>
      <c r="AK13" s="12">
        <v>0</v>
      </c>
      <c r="AL13" s="15">
        <f t="shared" si="14"/>
        <v>0</v>
      </c>
      <c r="AM13" s="12">
        <v>1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1454.65</v>
      </c>
      <c r="AT13" s="12">
        <f t="shared" si="18"/>
        <v>1350.31</v>
      </c>
      <c r="AU13" s="15">
        <f t="shared" si="19"/>
        <v>92.827140549273011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0</v>
      </c>
      <c r="E14" s="12">
        <v>0</v>
      </c>
      <c r="F14" s="12">
        <v>170</v>
      </c>
      <c r="G14" s="12">
        <v>0</v>
      </c>
      <c r="H14" s="15">
        <f t="shared" si="0"/>
        <v>0</v>
      </c>
      <c r="I14" s="12">
        <v>9.75</v>
      </c>
      <c r="J14" s="12">
        <v>0</v>
      </c>
      <c r="K14" s="15">
        <f t="shared" si="1"/>
        <v>0</v>
      </c>
      <c r="L14" s="12">
        <f t="shared" si="2"/>
        <v>179.75</v>
      </c>
      <c r="M14" s="12">
        <f t="shared" si="3"/>
        <v>0</v>
      </c>
      <c r="N14" s="15">
        <f t="shared" si="4"/>
        <v>0</v>
      </c>
      <c r="O14" s="12">
        <v>0.25</v>
      </c>
      <c r="P14" s="12">
        <v>0</v>
      </c>
      <c r="Q14" s="15">
        <f t="shared" si="5"/>
        <v>0</v>
      </c>
      <c r="R14" s="12">
        <v>0</v>
      </c>
      <c r="S14" s="12">
        <v>0</v>
      </c>
      <c r="T14" s="15" t="e">
        <f t="shared" si="6"/>
        <v>#DIV/0!</v>
      </c>
      <c r="U14" s="12">
        <f t="shared" si="7"/>
        <v>180</v>
      </c>
      <c r="V14" s="12">
        <f t="shared" si="8"/>
        <v>0</v>
      </c>
      <c r="W14" s="15">
        <f t="shared" si="9"/>
        <v>0</v>
      </c>
      <c r="X14" s="12">
        <v>38</v>
      </c>
      <c r="Y14" s="12">
        <v>0</v>
      </c>
      <c r="Z14" s="15">
        <f t="shared" si="10"/>
        <v>0</v>
      </c>
      <c r="AA14" s="12">
        <v>0</v>
      </c>
      <c r="AB14" s="12">
        <v>0</v>
      </c>
      <c r="AC14" s="15" t="e">
        <f t="shared" si="11"/>
        <v>#DIV/0!</v>
      </c>
      <c r="AD14" s="12">
        <v>0.25</v>
      </c>
      <c r="AE14" s="12">
        <v>0</v>
      </c>
      <c r="AF14" s="15">
        <f t="shared" si="12"/>
        <v>0</v>
      </c>
      <c r="AG14" s="12">
        <v>1.5</v>
      </c>
      <c r="AH14" s="12">
        <v>0</v>
      </c>
      <c r="AI14" s="15">
        <f t="shared" si="13"/>
        <v>0</v>
      </c>
      <c r="AJ14" s="12">
        <v>0.1</v>
      </c>
      <c r="AK14" s="12">
        <v>0</v>
      </c>
      <c r="AL14" s="15">
        <f t="shared" si="14"/>
        <v>0</v>
      </c>
      <c r="AM14" s="12">
        <v>0.1</v>
      </c>
      <c r="AN14" s="12">
        <v>0</v>
      </c>
      <c r="AO14" s="15">
        <f t="shared" si="15"/>
        <v>0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219.95</v>
      </c>
      <c r="AT14" s="12">
        <f t="shared" si="18"/>
        <v>0</v>
      </c>
      <c r="AU14" s="15">
        <f t="shared" si="19"/>
        <v>0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3</v>
      </c>
      <c r="E16" s="12">
        <v>1</v>
      </c>
      <c r="F16" s="12">
        <v>370</v>
      </c>
      <c r="G16" s="12">
        <v>158.15</v>
      </c>
      <c r="H16" s="15">
        <f t="shared" si="0"/>
        <v>42.743243243243242</v>
      </c>
      <c r="I16" s="12">
        <v>29</v>
      </c>
      <c r="J16" s="12">
        <v>220.86</v>
      </c>
      <c r="K16" s="15">
        <f t="shared" si="1"/>
        <v>761.58620689655174</v>
      </c>
      <c r="L16" s="12">
        <f t="shared" si="2"/>
        <v>399</v>
      </c>
      <c r="M16" s="12">
        <f t="shared" si="3"/>
        <v>379.01</v>
      </c>
      <c r="N16" s="15">
        <f t="shared" si="4"/>
        <v>94.989974937343362</v>
      </c>
      <c r="O16" s="12">
        <v>0.25</v>
      </c>
      <c r="P16" s="12">
        <v>3.45</v>
      </c>
      <c r="Q16" s="15">
        <f t="shared" si="5"/>
        <v>1380</v>
      </c>
      <c r="R16" s="12">
        <v>0.75</v>
      </c>
      <c r="S16" s="12">
        <v>33.56</v>
      </c>
      <c r="T16" s="15">
        <f t="shared" si="6"/>
        <v>4474.666666666667</v>
      </c>
      <c r="U16" s="12">
        <f t="shared" si="7"/>
        <v>400</v>
      </c>
      <c r="V16" s="12">
        <f t="shared" si="8"/>
        <v>416.02</v>
      </c>
      <c r="W16" s="15">
        <f t="shared" si="9"/>
        <v>104.005</v>
      </c>
      <c r="X16" s="12">
        <v>90</v>
      </c>
      <c r="Y16" s="12">
        <v>22.27</v>
      </c>
      <c r="Z16" s="15">
        <f t="shared" si="10"/>
        <v>24.744444444444444</v>
      </c>
      <c r="AA16" s="12">
        <v>0</v>
      </c>
      <c r="AB16" s="12">
        <v>0</v>
      </c>
      <c r="AC16" s="15">
        <f t="shared" si="11"/>
        <v>4474.666666666667</v>
      </c>
      <c r="AD16" s="12">
        <v>0.25</v>
      </c>
      <c r="AE16" s="12">
        <v>3.02</v>
      </c>
      <c r="AF16" s="15">
        <f t="shared" si="12"/>
        <v>1208</v>
      </c>
      <c r="AG16" s="12">
        <v>4</v>
      </c>
      <c r="AH16" s="12">
        <v>0.21</v>
      </c>
      <c r="AI16" s="15">
        <f t="shared" si="13"/>
        <v>5.25</v>
      </c>
      <c r="AJ16" s="12">
        <v>0.05</v>
      </c>
      <c r="AK16" s="12">
        <v>0</v>
      </c>
      <c r="AL16" s="15">
        <f t="shared" si="14"/>
        <v>0</v>
      </c>
      <c r="AM16" s="12">
        <v>0.2</v>
      </c>
      <c r="AN16" s="12">
        <v>0</v>
      </c>
      <c r="AO16" s="15">
        <f t="shared" si="15"/>
        <v>0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494.5</v>
      </c>
      <c r="AT16" s="12">
        <f t="shared" si="18"/>
        <v>441.51999999999992</v>
      </c>
      <c r="AU16" s="15">
        <f t="shared" si="19"/>
        <v>89.286147623862476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5" t="e">
        <f t="shared" si="0"/>
        <v>#DIV/0!</v>
      </c>
      <c r="I17" s="12">
        <v>0</v>
      </c>
      <c r="J17" s="12">
        <v>0</v>
      </c>
      <c r="K17" s="15" t="e">
        <f t="shared" si="1"/>
        <v>#DIV/0!</v>
      </c>
      <c r="L17" s="12">
        <f t="shared" si="2"/>
        <v>0</v>
      </c>
      <c r="M17" s="12">
        <f t="shared" si="3"/>
        <v>0</v>
      </c>
      <c r="N17" s="15" t="e">
        <f t="shared" si="4"/>
        <v>#DIV/0!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0</v>
      </c>
      <c r="V17" s="12">
        <f t="shared" si="8"/>
        <v>0</v>
      </c>
      <c r="W17" s="15" t="e">
        <f t="shared" si="9"/>
        <v>#DIV/0!</v>
      </c>
      <c r="X17" s="12">
        <v>0</v>
      </c>
      <c r="Y17" s="12">
        <v>0</v>
      </c>
      <c r="Z17" s="15" t="e">
        <f t="shared" si="10"/>
        <v>#DIV/0!</v>
      </c>
      <c r="AA17" s="12">
        <v>0</v>
      </c>
      <c r="AB17" s="12">
        <v>0</v>
      </c>
      <c r="AC17" s="15" t="e">
        <f t="shared" si="11"/>
        <v>#DIV/0!</v>
      </c>
      <c r="AD17" s="12">
        <v>0</v>
      </c>
      <c r="AE17" s="12">
        <v>0</v>
      </c>
      <c r="AF17" s="15" t="e">
        <f t="shared" si="12"/>
        <v>#DIV/0!</v>
      </c>
      <c r="AG17" s="12">
        <v>0</v>
      </c>
      <c r="AH17" s="12">
        <v>0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</v>
      </c>
      <c r="AQ17" s="12">
        <v>0</v>
      </c>
      <c r="AR17" s="15" t="e">
        <f t="shared" si="16"/>
        <v>#DIV/0!</v>
      </c>
      <c r="AS17" s="12">
        <f t="shared" si="17"/>
        <v>0</v>
      </c>
      <c r="AT17" s="12">
        <f t="shared" si="18"/>
        <v>0</v>
      </c>
      <c r="AU17" s="15" t="e">
        <f t="shared" si="19"/>
        <v>#DIV/0!</v>
      </c>
    </row>
    <row r="18" spans="1:47" x14ac:dyDescent="0.25">
      <c r="A18" s="12">
        <v>12</v>
      </c>
      <c r="B18" s="13" t="s">
        <v>38</v>
      </c>
      <c r="C18" s="12">
        <v>8</v>
      </c>
      <c r="D18" s="12">
        <v>7</v>
      </c>
      <c r="E18" s="12">
        <v>2</v>
      </c>
      <c r="F18" s="12">
        <v>1042.96</v>
      </c>
      <c r="G18" s="12">
        <v>246.81</v>
      </c>
      <c r="H18" s="15">
        <f t="shared" si="0"/>
        <v>23.664378307892918</v>
      </c>
      <c r="I18" s="12">
        <v>136</v>
      </c>
      <c r="J18" s="12">
        <v>2.83</v>
      </c>
      <c r="K18" s="15">
        <f t="shared" si="1"/>
        <v>2.0808823529411766</v>
      </c>
      <c r="L18" s="12">
        <f t="shared" si="2"/>
        <v>1178.96</v>
      </c>
      <c r="M18" s="12">
        <f t="shared" si="3"/>
        <v>249.64000000000001</v>
      </c>
      <c r="N18" s="15">
        <f t="shared" si="4"/>
        <v>21.174594557915452</v>
      </c>
      <c r="O18" s="12">
        <v>1</v>
      </c>
      <c r="P18" s="12">
        <v>0</v>
      </c>
      <c r="Q18" s="15">
        <f t="shared" si="5"/>
        <v>0</v>
      </c>
      <c r="R18" s="12">
        <v>0</v>
      </c>
      <c r="S18" s="12">
        <v>0.5</v>
      </c>
      <c r="T18" s="15" t="e">
        <f t="shared" si="6"/>
        <v>#DIV/0!</v>
      </c>
      <c r="U18" s="12">
        <f t="shared" si="7"/>
        <v>1179.96</v>
      </c>
      <c r="V18" s="12">
        <f t="shared" si="8"/>
        <v>250.14000000000001</v>
      </c>
      <c r="W18" s="15">
        <f t="shared" si="9"/>
        <v>21.199023695718498</v>
      </c>
      <c r="X18" s="12">
        <v>117.37</v>
      </c>
      <c r="Y18" s="12">
        <v>11.66</v>
      </c>
      <c r="Z18" s="15">
        <f t="shared" si="10"/>
        <v>9.9343955014058096</v>
      </c>
      <c r="AA18" s="12">
        <v>0</v>
      </c>
      <c r="AB18" s="12">
        <v>0</v>
      </c>
      <c r="AC18" s="15" t="e">
        <f t="shared" si="11"/>
        <v>#DIV/0!</v>
      </c>
      <c r="AD18" s="12">
        <v>9</v>
      </c>
      <c r="AE18" s="12">
        <v>2.46</v>
      </c>
      <c r="AF18" s="15">
        <f t="shared" si="12"/>
        <v>27.333333333333332</v>
      </c>
      <c r="AG18" s="12">
        <v>5.5</v>
      </c>
      <c r="AH18" s="12">
        <v>2.93</v>
      </c>
      <c r="AI18" s="15">
        <f t="shared" si="13"/>
        <v>53.272727272727273</v>
      </c>
      <c r="AJ18" s="12">
        <v>0.3</v>
      </c>
      <c r="AK18" s="12">
        <v>0</v>
      </c>
      <c r="AL18" s="15">
        <f t="shared" si="14"/>
        <v>0</v>
      </c>
      <c r="AM18" s="12">
        <v>1</v>
      </c>
      <c r="AN18" s="12">
        <v>0</v>
      </c>
      <c r="AO18" s="15">
        <f t="shared" si="15"/>
        <v>0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1313.1299999999999</v>
      </c>
      <c r="AT18" s="12">
        <f t="shared" si="18"/>
        <v>267.19</v>
      </c>
      <c r="AU18" s="15">
        <f t="shared" si="19"/>
        <v>20.347566501412658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1</v>
      </c>
      <c r="E19" s="12">
        <v>1</v>
      </c>
      <c r="F19" s="12">
        <v>5</v>
      </c>
      <c r="G19" s="12">
        <v>14.42</v>
      </c>
      <c r="H19" s="15">
        <f t="shared" si="0"/>
        <v>288.39999999999998</v>
      </c>
      <c r="I19" s="12">
        <v>2</v>
      </c>
      <c r="J19" s="12">
        <v>24.88</v>
      </c>
      <c r="K19" s="15">
        <f t="shared" si="1"/>
        <v>1244</v>
      </c>
      <c r="L19" s="12">
        <f t="shared" si="2"/>
        <v>7</v>
      </c>
      <c r="M19" s="12">
        <f t="shared" si="3"/>
        <v>39.299999999999997</v>
      </c>
      <c r="N19" s="15">
        <f t="shared" si="4"/>
        <v>561.42857142857133</v>
      </c>
      <c r="O19" s="12">
        <v>0</v>
      </c>
      <c r="P19" s="12">
        <v>0</v>
      </c>
      <c r="Q19" s="15" t="e">
        <f t="shared" si="5"/>
        <v>#DIV/0!</v>
      </c>
      <c r="R19" s="12">
        <v>3</v>
      </c>
      <c r="S19" s="12">
        <v>10.86</v>
      </c>
      <c r="T19" s="15">
        <f t="shared" si="6"/>
        <v>361.99999999999994</v>
      </c>
      <c r="U19" s="12">
        <f t="shared" si="7"/>
        <v>10</v>
      </c>
      <c r="V19" s="12">
        <f t="shared" si="8"/>
        <v>50.16</v>
      </c>
      <c r="W19" s="15">
        <f t="shared" si="9"/>
        <v>501.6</v>
      </c>
      <c r="X19" s="12">
        <v>25</v>
      </c>
      <c r="Y19" s="12">
        <v>53.87</v>
      </c>
      <c r="Z19" s="15">
        <f t="shared" si="10"/>
        <v>215.48</v>
      </c>
      <c r="AA19" s="12">
        <v>0</v>
      </c>
      <c r="AB19" s="12">
        <v>0</v>
      </c>
      <c r="AC19" s="15">
        <f t="shared" si="11"/>
        <v>361.99999999999994</v>
      </c>
      <c r="AD19" s="12">
        <v>0.25</v>
      </c>
      <c r="AE19" s="12">
        <v>0.01</v>
      </c>
      <c r="AF19" s="15">
        <f t="shared" si="12"/>
        <v>4</v>
      </c>
      <c r="AG19" s="12">
        <v>1.5</v>
      </c>
      <c r="AH19" s="12">
        <v>0</v>
      </c>
      <c r="AI19" s="15">
        <f t="shared" si="13"/>
        <v>0</v>
      </c>
      <c r="AJ19" s="12">
        <v>0</v>
      </c>
      <c r="AK19" s="12">
        <v>0</v>
      </c>
      <c r="AL19" s="15" t="e">
        <f t="shared" si="14"/>
        <v>#DIV/0!</v>
      </c>
      <c r="AM19" s="12">
        <v>0.1</v>
      </c>
      <c r="AN19" s="12">
        <v>0</v>
      </c>
      <c r="AO19" s="15">
        <f t="shared" si="15"/>
        <v>0</v>
      </c>
      <c r="AP19" s="12">
        <v>0</v>
      </c>
      <c r="AQ19" s="12">
        <v>0</v>
      </c>
      <c r="AR19" s="15" t="e">
        <f t="shared" si="16"/>
        <v>#DIV/0!</v>
      </c>
      <c r="AS19" s="12">
        <f t="shared" si="17"/>
        <v>36.85</v>
      </c>
      <c r="AT19" s="12">
        <f t="shared" si="18"/>
        <v>104.04</v>
      </c>
      <c r="AU19" s="15">
        <f t="shared" si="19"/>
        <v>282.33378561736771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1</v>
      </c>
      <c r="F21" s="12">
        <v>75</v>
      </c>
      <c r="G21" s="12">
        <v>97.05</v>
      </c>
      <c r="H21" s="15">
        <f t="shared" si="0"/>
        <v>129.4</v>
      </c>
      <c r="I21" s="12">
        <v>19</v>
      </c>
      <c r="J21" s="12">
        <v>0.03</v>
      </c>
      <c r="K21" s="15">
        <f t="shared" si="1"/>
        <v>0.15789473684210525</v>
      </c>
      <c r="L21" s="12">
        <f t="shared" si="2"/>
        <v>94</v>
      </c>
      <c r="M21" s="12">
        <f t="shared" si="3"/>
        <v>97.08</v>
      </c>
      <c r="N21" s="15">
        <f t="shared" si="4"/>
        <v>103.27659574468085</v>
      </c>
      <c r="O21" s="12">
        <v>0</v>
      </c>
      <c r="P21" s="12">
        <v>0</v>
      </c>
      <c r="Q21" s="15" t="e">
        <f t="shared" si="5"/>
        <v>#DIV/0!</v>
      </c>
      <c r="R21" s="12">
        <v>1</v>
      </c>
      <c r="S21" s="12">
        <v>0.61</v>
      </c>
      <c r="T21" s="15">
        <f t="shared" si="6"/>
        <v>61</v>
      </c>
      <c r="U21" s="12">
        <f t="shared" si="7"/>
        <v>95</v>
      </c>
      <c r="V21" s="12">
        <f t="shared" si="8"/>
        <v>97.69</v>
      </c>
      <c r="W21" s="15">
        <f t="shared" si="9"/>
        <v>102.83157894736843</v>
      </c>
      <c r="X21" s="12">
        <v>25</v>
      </c>
      <c r="Y21" s="12">
        <v>12.29</v>
      </c>
      <c r="Z21" s="15">
        <f t="shared" si="10"/>
        <v>49.16</v>
      </c>
      <c r="AA21" s="12">
        <v>0</v>
      </c>
      <c r="AB21" s="12">
        <v>0</v>
      </c>
      <c r="AC21" s="15">
        <f t="shared" si="11"/>
        <v>61</v>
      </c>
      <c r="AD21" s="12">
        <v>0.1</v>
      </c>
      <c r="AE21" s="12">
        <v>0.01</v>
      </c>
      <c r="AF21" s="15">
        <f t="shared" si="12"/>
        <v>10</v>
      </c>
      <c r="AG21" s="12">
        <v>1</v>
      </c>
      <c r="AH21" s="12">
        <v>0.11</v>
      </c>
      <c r="AI21" s="15">
        <f t="shared" si="13"/>
        <v>11</v>
      </c>
      <c r="AJ21" s="12">
        <v>0</v>
      </c>
      <c r="AK21" s="12">
        <v>0</v>
      </c>
      <c r="AL21" s="15" t="e">
        <f t="shared" si="14"/>
        <v>#DIV/0!</v>
      </c>
      <c r="AM21" s="12">
        <v>0.1</v>
      </c>
      <c r="AN21" s="12">
        <v>0</v>
      </c>
      <c r="AO21" s="15">
        <f t="shared" si="15"/>
        <v>0</v>
      </c>
      <c r="AP21" s="12">
        <v>5</v>
      </c>
      <c r="AQ21" s="12">
        <v>2.42</v>
      </c>
      <c r="AR21" s="15">
        <f t="shared" si="16"/>
        <v>48.4</v>
      </c>
      <c r="AS21" s="12">
        <f t="shared" si="17"/>
        <v>126.19999999999999</v>
      </c>
      <c r="AT21" s="12">
        <f t="shared" si="18"/>
        <v>112.52</v>
      </c>
      <c r="AU21" s="15">
        <f t="shared" si="19"/>
        <v>89.160063391442151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2</v>
      </c>
      <c r="E22" s="12">
        <v>1</v>
      </c>
      <c r="F22" s="12">
        <v>18</v>
      </c>
      <c r="G22" s="12">
        <v>0.25</v>
      </c>
      <c r="H22" s="15">
        <f t="shared" si="0"/>
        <v>1.3888888888888888</v>
      </c>
      <c r="I22" s="12">
        <v>4</v>
      </c>
      <c r="J22" s="12">
        <v>18.829999999999998</v>
      </c>
      <c r="K22" s="15">
        <f t="shared" si="1"/>
        <v>470.74999999999994</v>
      </c>
      <c r="L22" s="12">
        <f t="shared" si="2"/>
        <v>22</v>
      </c>
      <c r="M22" s="12">
        <f t="shared" si="3"/>
        <v>19.079999999999998</v>
      </c>
      <c r="N22" s="15">
        <f t="shared" si="4"/>
        <v>86.72727272727272</v>
      </c>
      <c r="O22" s="12">
        <v>0</v>
      </c>
      <c r="P22" s="12">
        <v>0</v>
      </c>
      <c r="Q22" s="15" t="e">
        <f t="shared" si="5"/>
        <v>#DIV/0!</v>
      </c>
      <c r="R22" s="12">
        <v>0</v>
      </c>
      <c r="S22" s="12">
        <v>0</v>
      </c>
      <c r="T22" s="15" t="e">
        <f t="shared" si="6"/>
        <v>#DIV/0!</v>
      </c>
      <c r="U22" s="12">
        <f t="shared" si="7"/>
        <v>22</v>
      </c>
      <c r="V22" s="12">
        <f t="shared" si="8"/>
        <v>19.079999999999998</v>
      </c>
      <c r="W22" s="15">
        <f t="shared" si="9"/>
        <v>86.72727272727272</v>
      </c>
      <c r="X22" s="12">
        <v>200</v>
      </c>
      <c r="Y22" s="12">
        <v>52.02</v>
      </c>
      <c r="Z22" s="15">
        <f t="shared" si="10"/>
        <v>26.009999999999998</v>
      </c>
      <c r="AA22" s="12">
        <v>0</v>
      </c>
      <c r="AB22" s="12">
        <v>0</v>
      </c>
      <c r="AC22" s="15" t="e">
        <f t="shared" si="11"/>
        <v>#DIV/0!</v>
      </c>
      <c r="AD22" s="12">
        <v>0.15</v>
      </c>
      <c r="AE22" s="12">
        <v>0.01</v>
      </c>
      <c r="AF22" s="15">
        <f t="shared" si="12"/>
        <v>6.666666666666667</v>
      </c>
      <c r="AG22" s="12">
        <v>2</v>
      </c>
      <c r="AH22" s="12">
        <v>2.1</v>
      </c>
      <c r="AI22" s="15">
        <f t="shared" si="13"/>
        <v>105</v>
      </c>
      <c r="AJ22" s="12">
        <v>0</v>
      </c>
      <c r="AK22" s="12">
        <v>0</v>
      </c>
      <c r="AL22" s="15" t="e">
        <f t="shared" si="14"/>
        <v>#DIV/0!</v>
      </c>
      <c r="AM22" s="12">
        <v>0.1</v>
      </c>
      <c r="AN22" s="12">
        <v>0</v>
      </c>
      <c r="AO22" s="15">
        <f t="shared" si="15"/>
        <v>0</v>
      </c>
      <c r="AP22" s="12">
        <v>4</v>
      </c>
      <c r="AQ22" s="12">
        <v>7</v>
      </c>
      <c r="AR22" s="15">
        <f t="shared" si="16"/>
        <v>175</v>
      </c>
      <c r="AS22" s="12">
        <f t="shared" si="17"/>
        <v>228.25</v>
      </c>
      <c r="AT22" s="12">
        <f t="shared" si="18"/>
        <v>80.209999999999994</v>
      </c>
      <c r="AU22" s="15">
        <f t="shared" si="19"/>
        <v>35.14129244249726</v>
      </c>
    </row>
    <row r="23" spans="1:47" x14ac:dyDescent="0.25">
      <c r="A23" s="12">
        <v>17</v>
      </c>
      <c r="B23" s="13" t="s">
        <v>43</v>
      </c>
      <c r="C23" s="12">
        <v>3</v>
      </c>
      <c r="D23" s="12">
        <v>3</v>
      </c>
      <c r="E23" s="12">
        <v>1</v>
      </c>
      <c r="F23" s="12">
        <v>72</v>
      </c>
      <c r="G23" s="12">
        <v>5.17</v>
      </c>
      <c r="H23" s="15">
        <f t="shared" si="0"/>
        <v>7.1805555555555554</v>
      </c>
      <c r="I23" s="12">
        <v>18</v>
      </c>
      <c r="J23" s="12">
        <v>57.23</v>
      </c>
      <c r="K23" s="15">
        <f t="shared" si="1"/>
        <v>317.9444444444444</v>
      </c>
      <c r="L23" s="12">
        <f t="shared" si="2"/>
        <v>90</v>
      </c>
      <c r="M23" s="12">
        <f t="shared" si="3"/>
        <v>62.4</v>
      </c>
      <c r="N23" s="15">
        <f t="shared" si="4"/>
        <v>69.333333333333343</v>
      </c>
      <c r="O23" s="12">
        <v>0</v>
      </c>
      <c r="P23" s="12">
        <v>0</v>
      </c>
      <c r="Q23" s="15" t="e">
        <f t="shared" si="5"/>
        <v>#DIV/0!</v>
      </c>
      <c r="R23" s="12">
        <v>0</v>
      </c>
      <c r="S23" s="12">
        <v>0.19</v>
      </c>
      <c r="T23" s="15" t="e">
        <f t="shared" si="6"/>
        <v>#DIV/0!</v>
      </c>
      <c r="U23" s="12">
        <f t="shared" si="7"/>
        <v>90</v>
      </c>
      <c r="V23" s="12">
        <f t="shared" si="8"/>
        <v>62.589999999999996</v>
      </c>
      <c r="W23" s="15">
        <f t="shared" si="9"/>
        <v>69.544444444444437</v>
      </c>
      <c r="X23" s="12">
        <v>50</v>
      </c>
      <c r="Y23" s="12">
        <v>42.87</v>
      </c>
      <c r="Z23" s="15">
        <f t="shared" si="10"/>
        <v>85.74</v>
      </c>
      <c r="AA23" s="12">
        <v>0</v>
      </c>
      <c r="AB23" s="12">
        <v>0</v>
      </c>
      <c r="AC23" s="15" t="e">
        <f t="shared" si="11"/>
        <v>#DIV/0!</v>
      </c>
      <c r="AD23" s="12">
        <v>0.15</v>
      </c>
      <c r="AE23" s="12">
        <v>0.15</v>
      </c>
      <c r="AF23" s="15">
        <f t="shared" si="12"/>
        <v>100</v>
      </c>
      <c r="AG23" s="12">
        <v>2.5</v>
      </c>
      <c r="AH23" s="12">
        <v>0</v>
      </c>
      <c r="AI23" s="15">
        <f t="shared" si="13"/>
        <v>0</v>
      </c>
      <c r="AJ23" s="12">
        <v>0</v>
      </c>
      <c r="AK23" s="12">
        <v>0</v>
      </c>
      <c r="AL23" s="15" t="e">
        <f t="shared" si="14"/>
        <v>#DIV/0!</v>
      </c>
      <c r="AM23" s="12">
        <v>0.1</v>
      </c>
      <c r="AN23" s="12">
        <v>0</v>
      </c>
      <c r="AO23" s="15">
        <f t="shared" si="15"/>
        <v>0</v>
      </c>
      <c r="AP23" s="12">
        <v>0</v>
      </c>
      <c r="AQ23" s="12">
        <v>0</v>
      </c>
      <c r="AR23" s="15" t="e">
        <f t="shared" si="16"/>
        <v>#DIV/0!</v>
      </c>
      <c r="AS23" s="12">
        <f t="shared" si="17"/>
        <v>142.75</v>
      </c>
      <c r="AT23" s="12">
        <f t="shared" si="18"/>
        <v>105.61</v>
      </c>
      <c r="AU23" s="15">
        <f t="shared" si="19"/>
        <v>73.982486865148871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12</v>
      </c>
      <c r="G24" s="12">
        <v>15.07</v>
      </c>
      <c r="H24" s="15">
        <f t="shared" si="0"/>
        <v>125.58333333333334</v>
      </c>
      <c r="I24" s="12">
        <v>2.75</v>
      </c>
      <c r="J24" s="12">
        <v>0.12</v>
      </c>
      <c r="K24" s="15">
        <f t="shared" si="1"/>
        <v>4.3636363636363633</v>
      </c>
      <c r="L24" s="12">
        <f t="shared" si="2"/>
        <v>14.75</v>
      </c>
      <c r="M24" s="12">
        <f t="shared" si="3"/>
        <v>15.19</v>
      </c>
      <c r="N24" s="15">
        <f t="shared" si="4"/>
        <v>102.98305084745762</v>
      </c>
      <c r="O24" s="12">
        <v>0.25</v>
      </c>
      <c r="P24" s="12">
        <v>0</v>
      </c>
      <c r="Q24" s="15">
        <f t="shared" si="5"/>
        <v>0</v>
      </c>
      <c r="R24" s="12">
        <v>0</v>
      </c>
      <c r="S24" s="12">
        <v>0.02</v>
      </c>
      <c r="T24" s="15" t="e">
        <f t="shared" si="6"/>
        <v>#DIV/0!</v>
      </c>
      <c r="U24" s="12">
        <f t="shared" si="7"/>
        <v>15</v>
      </c>
      <c r="V24" s="12">
        <f t="shared" si="8"/>
        <v>15.209999999999999</v>
      </c>
      <c r="W24" s="15">
        <f t="shared" si="9"/>
        <v>101.4</v>
      </c>
      <c r="X24" s="12">
        <v>10</v>
      </c>
      <c r="Y24" s="12">
        <v>3.9</v>
      </c>
      <c r="Z24" s="15">
        <f t="shared" si="10"/>
        <v>39</v>
      </c>
      <c r="AA24" s="12">
        <v>0</v>
      </c>
      <c r="AB24" s="12">
        <v>0</v>
      </c>
      <c r="AC24" s="15" t="e">
        <f t="shared" si="11"/>
        <v>#DIV/0!</v>
      </c>
      <c r="AD24" s="12">
        <v>0.1</v>
      </c>
      <c r="AE24" s="12">
        <v>0.05</v>
      </c>
      <c r="AF24" s="15">
        <f t="shared" si="12"/>
        <v>50</v>
      </c>
      <c r="AG24" s="12">
        <v>1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0.1</v>
      </c>
      <c r="AN24" s="12">
        <v>0</v>
      </c>
      <c r="AO24" s="15">
        <f t="shared" si="15"/>
        <v>0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26.200000000000003</v>
      </c>
      <c r="AT24" s="12">
        <f t="shared" si="18"/>
        <v>19.16</v>
      </c>
      <c r="AU24" s="15">
        <f t="shared" si="19"/>
        <v>73.129770992366403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0</v>
      </c>
      <c r="K25" s="15" t="e">
        <f t="shared" si="1"/>
        <v>#DIV/0!</v>
      </c>
      <c r="L25" s="12">
        <f t="shared" si="2"/>
        <v>0</v>
      </c>
      <c r="M25" s="12">
        <f t="shared" si="3"/>
        <v>0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0</v>
      </c>
      <c r="W25" s="15" t="e">
        <f t="shared" si="9"/>
        <v>#DIV/0!</v>
      </c>
      <c r="X25" s="12">
        <v>0</v>
      </c>
      <c r="Y25" s="12">
        <v>0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0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0</v>
      </c>
      <c r="F28" s="12">
        <v>1</v>
      </c>
      <c r="G28" s="12">
        <v>2.38</v>
      </c>
      <c r="H28" s="15">
        <f t="shared" si="0"/>
        <v>238</v>
      </c>
      <c r="I28" s="12">
        <v>29</v>
      </c>
      <c r="J28" s="12">
        <v>36.68</v>
      </c>
      <c r="K28" s="15">
        <f t="shared" si="1"/>
        <v>126.48275862068965</v>
      </c>
      <c r="L28" s="12">
        <f t="shared" si="2"/>
        <v>30</v>
      </c>
      <c r="M28" s="12">
        <f t="shared" si="3"/>
        <v>39.06</v>
      </c>
      <c r="N28" s="15">
        <f t="shared" si="4"/>
        <v>130.20000000000002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30</v>
      </c>
      <c r="V28" s="12">
        <f t="shared" si="8"/>
        <v>39.06</v>
      </c>
      <c r="W28" s="15">
        <f t="shared" si="9"/>
        <v>130.20000000000002</v>
      </c>
      <c r="X28" s="12">
        <v>3</v>
      </c>
      <c r="Y28" s="12">
        <v>0.32</v>
      </c>
      <c r="Z28" s="15">
        <f t="shared" si="10"/>
        <v>10.666666666666668</v>
      </c>
      <c r="AA28" s="12">
        <v>0</v>
      </c>
      <c r="AB28" s="12">
        <v>0</v>
      </c>
      <c r="AC28" s="15" t="e">
        <f t="shared" si="11"/>
        <v>#DIV/0!</v>
      </c>
      <c r="AD28" s="12">
        <v>0.15</v>
      </c>
      <c r="AE28" s="12">
        <v>0</v>
      </c>
      <c r="AF28" s="15">
        <f t="shared" si="12"/>
        <v>0</v>
      </c>
      <c r="AG28" s="12">
        <v>1.5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0.1</v>
      </c>
      <c r="AN28" s="12">
        <v>0</v>
      </c>
      <c r="AO28" s="15">
        <f t="shared" si="15"/>
        <v>0</v>
      </c>
      <c r="AP28" s="12">
        <v>0</v>
      </c>
      <c r="AQ28" s="12">
        <v>0.11</v>
      </c>
      <c r="AR28" s="15" t="e">
        <f t="shared" si="16"/>
        <v>#DIV/0!</v>
      </c>
      <c r="AS28" s="12">
        <f t="shared" si="17"/>
        <v>34.75</v>
      </c>
      <c r="AT28" s="12">
        <f t="shared" si="18"/>
        <v>39.49</v>
      </c>
      <c r="AU28" s="15">
        <f t="shared" si="19"/>
        <v>113.64028776978418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2</v>
      </c>
      <c r="E29" s="12">
        <v>1</v>
      </c>
      <c r="F29" s="12">
        <v>10</v>
      </c>
      <c r="G29" s="12">
        <v>20.149999999999999</v>
      </c>
      <c r="H29" s="15">
        <f t="shared" si="0"/>
        <v>201.49999999999997</v>
      </c>
      <c r="I29" s="12">
        <v>2</v>
      </c>
      <c r="J29" s="12">
        <v>0.1</v>
      </c>
      <c r="K29" s="15">
        <f t="shared" si="1"/>
        <v>5</v>
      </c>
      <c r="L29" s="12">
        <f t="shared" si="2"/>
        <v>12</v>
      </c>
      <c r="M29" s="12">
        <f t="shared" si="3"/>
        <v>20.25</v>
      </c>
      <c r="N29" s="15">
        <f t="shared" si="4"/>
        <v>168.75</v>
      </c>
      <c r="O29" s="12">
        <v>0</v>
      </c>
      <c r="P29" s="12">
        <v>0</v>
      </c>
      <c r="Q29" s="15" t="e">
        <f t="shared" si="5"/>
        <v>#DIV/0!</v>
      </c>
      <c r="R29" s="12">
        <v>1</v>
      </c>
      <c r="S29" s="12">
        <v>0</v>
      </c>
      <c r="T29" s="15">
        <f t="shared" si="6"/>
        <v>0</v>
      </c>
      <c r="U29" s="12">
        <f t="shared" si="7"/>
        <v>13</v>
      </c>
      <c r="V29" s="12">
        <f t="shared" si="8"/>
        <v>20.25</v>
      </c>
      <c r="W29" s="15">
        <f t="shared" si="9"/>
        <v>155.76923076923077</v>
      </c>
      <c r="X29" s="12">
        <v>10</v>
      </c>
      <c r="Y29" s="12">
        <v>5.89</v>
      </c>
      <c r="Z29" s="15">
        <f t="shared" si="10"/>
        <v>58.9</v>
      </c>
      <c r="AA29" s="12">
        <v>0</v>
      </c>
      <c r="AB29" s="12">
        <v>0</v>
      </c>
      <c r="AC29" s="15">
        <f t="shared" si="11"/>
        <v>0</v>
      </c>
      <c r="AD29" s="12">
        <v>0.15</v>
      </c>
      <c r="AE29" s="12">
        <v>0</v>
      </c>
      <c r="AF29" s="15">
        <f t="shared" si="12"/>
        <v>0</v>
      </c>
      <c r="AG29" s="12">
        <v>1.5</v>
      </c>
      <c r="AH29" s="12">
        <v>0</v>
      </c>
      <c r="AI29" s="15">
        <f t="shared" si="13"/>
        <v>0</v>
      </c>
      <c r="AJ29" s="12">
        <v>0</v>
      </c>
      <c r="AK29" s="12">
        <v>0</v>
      </c>
      <c r="AL29" s="15" t="e">
        <f t="shared" si="14"/>
        <v>#DIV/0!</v>
      </c>
      <c r="AM29" s="12">
        <v>0.1</v>
      </c>
      <c r="AN29" s="12">
        <v>0</v>
      </c>
      <c r="AO29" s="15">
        <f t="shared" si="15"/>
        <v>0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24.75</v>
      </c>
      <c r="AT29" s="12">
        <f t="shared" si="18"/>
        <v>26.14</v>
      </c>
      <c r="AU29" s="15">
        <f t="shared" si="19"/>
        <v>105.61616161616161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30.34</v>
      </c>
      <c r="K31" s="15" t="e">
        <f t="shared" si="1"/>
        <v>#DIV/0!</v>
      </c>
      <c r="L31" s="12">
        <f t="shared" si="2"/>
        <v>0</v>
      </c>
      <c r="M31" s="12">
        <f t="shared" si="3"/>
        <v>30.34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30.34</v>
      </c>
      <c r="W31" s="15" t="e">
        <f t="shared" si="9"/>
        <v>#DIV/0!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1.1100000000000001</v>
      </c>
      <c r="AI31" s="15" t="e">
        <f t="shared" si="13"/>
        <v>#DIV/0!</v>
      </c>
      <c r="AJ31" s="12">
        <v>0</v>
      </c>
      <c r="AK31" s="12">
        <v>0.11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31.56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4</v>
      </c>
      <c r="E32" s="12">
        <v>0</v>
      </c>
      <c r="F32" s="12">
        <v>120</v>
      </c>
      <c r="G32" s="12">
        <v>114.66</v>
      </c>
      <c r="H32" s="15">
        <f t="shared" si="0"/>
        <v>95.55</v>
      </c>
      <c r="I32" s="12">
        <v>29.75</v>
      </c>
      <c r="J32" s="12">
        <v>30.6</v>
      </c>
      <c r="K32" s="15">
        <f t="shared" si="1"/>
        <v>102.85714285714288</v>
      </c>
      <c r="L32" s="12">
        <f t="shared" si="2"/>
        <v>149.75</v>
      </c>
      <c r="M32" s="12">
        <f t="shared" si="3"/>
        <v>145.26</v>
      </c>
      <c r="N32" s="15">
        <f t="shared" si="4"/>
        <v>97.001669449081788</v>
      </c>
      <c r="O32" s="12">
        <v>0.25</v>
      </c>
      <c r="P32" s="12">
        <v>0</v>
      </c>
      <c r="Q32" s="15">
        <f t="shared" si="5"/>
        <v>0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150</v>
      </c>
      <c r="V32" s="12">
        <f t="shared" si="8"/>
        <v>145.26</v>
      </c>
      <c r="W32" s="15">
        <f t="shared" si="9"/>
        <v>96.839999999999989</v>
      </c>
      <c r="X32" s="12">
        <v>30</v>
      </c>
      <c r="Y32" s="12">
        <v>9.08</v>
      </c>
      <c r="Z32" s="15">
        <f t="shared" si="10"/>
        <v>30.266666666666669</v>
      </c>
      <c r="AA32" s="12">
        <v>0</v>
      </c>
      <c r="AB32" s="12">
        <v>0</v>
      </c>
      <c r="AC32" s="15" t="e">
        <f t="shared" si="11"/>
        <v>#DIV/0!</v>
      </c>
      <c r="AD32" s="12">
        <v>0.15</v>
      </c>
      <c r="AE32" s="12">
        <v>0.03</v>
      </c>
      <c r="AF32" s="15">
        <f t="shared" si="12"/>
        <v>20</v>
      </c>
      <c r="AG32" s="12">
        <v>2</v>
      </c>
      <c r="AH32" s="12">
        <v>0.36</v>
      </c>
      <c r="AI32" s="15">
        <f t="shared" si="13"/>
        <v>18</v>
      </c>
      <c r="AJ32" s="12">
        <v>0</v>
      </c>
      <c r="AK32" s="12">
        <v>0</v>
      </c>
      <c r="AL32" s="15" t="e">
        <f t="shared" si="14"/>
        <v>#DIV/0!</v>
      </c>
      <c r="AM32" s="12">
        <v>0.1</v>
      </c>
      <c r="AN32" s="12">
        <v>0</v>
      </c>
      <c r="AO32" s="15">
        <f t="shared" si="15"/>
        <v>0</v>
      </c>
      <c r="AP32" s="12">
        <v>0</v>
      </c>
      <c r="AQ32" s="12">
        <v>0</v>
      </c>
      <c r="AR32" s="15" t="e">
        <f t="shared" si="16"/>
        <v>#DIV/0!</v>
      </c>
      <c r="AS32" s="12">
        <f t="shared" si="17"/>
        <v>182.25</v>
      </c>
      <c r="AT32" s="12">
        <f t="shared" si="18"/>
        <v>154.73000000000002</v>
      </c>
      <c r="AU32" s="15">
        <f t="shared" si="19"/>
        <v>84.899862825788759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0</v>
      </c>
      <c r="E34" s="12">
        <v>1</v>
      </c>
      <c r="F34" s="12">
        <v>6</v>
      </c>
      <c r="G34" s="12">
        <v>20.07</v>
      </c>
      <c r="H34" s="15">
        <f t="shared" si="0"/>
        <v>334.5</v>
      </c>
      <c r="I34" s="12">
        <v>1</v>
      </c>
      <c r="J34" s="12">
        <v>0</v>
      </c>
      <c r="K34" s="15">
        <f t="shared" si="1"/>
        <v>0</v>
      </c>
      <c r="L34" s="12">
        <f t="shared" si="2"/>
        <v>7</v>
      </c>
      <c r="M34" s="12">
        <f t="shared" si="3"/>
        <v>20.07</v>
      </c>
      <c r="N34" s="15">
        <f t="shared" si="4"/>
        <v>286.71428571428572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7</v>
      </c>
      <c r="V34" s="12">
        <f t="shared" si="8"/>
        <v>20.07</v>
      </c>
      <c r="W34" s="15">
        <f t="shared" si="9"/>
        <v>286.71428571428572</v>
      </c>
      <c r="X34" s="12">
        <v>1</v>
      </c>
      <c r="Y34" s="12">
        <v>1.44</v>
      </c>
      <c r="Z34" s="15">
        <f t="shared" si="10"/>
        <v>144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1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9</v>
      </c>
      <c r="AT34" s="12">
        <f t="shared" si="18"/>
        <v>21.51</v>
      </c>
      <c r="AU34" s="15">
        <f t="shared" si="19"/>
        <v>239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1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63.97</v>
      </c>
      <c r="K35" s="15" t="e">
        <f t="shared" si="1"/>
        <v>#DIV/0!</v>
      </c>
      <c r="L35" s="12">
        <f t="shared" si="2"/>
        <v>0</v>
      </c>
      <c r="M35" s="12">
        <f t="shared" si="3"/>
        <v>63.97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63.97</v>
      </c>
      <c r="W35" s="15" t="e">
        <f t="shared" si="9"/>
        <v>#DIV/0!</v>
      </c>
      <c r="X35" s="12">
        <v>5</v>
      </c>
      <c r="Y35" s="12">
        <v>0</v>
      </c>
      <c r="Z35" s="15">
        <f t="shared" si="10"/>
        <v>0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0.1</v>
      </c>
      <c r="AN35" s="12">
        <v>0</v>
      </c>
      <c r="AO35" s="15">
        <f t="shared" si="15"/>
        <v>0</v>
      </c>
      <c r="AP35" s="12">
        <v>0</v>
      </c>
      <c r="AQ35" s="12">
        <v>2.2999999999999998</v>
      </c>
      <c r="AR35" s="15" t="e">
        <f t="shared" si="16"/>
        <v>#DIV/0!</v>
      </c>
      <c r="AS35" s="12">
        <f t="shared" si="17"/>
        <v>5.0999999999999996</v>
      </c>
      <c r="AT35" s="12">
        <f t="shared" si="18"/>
        <v>66.27</v>
      </c>
      <c r="AU35" s="15">
        <f t="shared" si="19"/>
        <v>1299.4117647058824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5" t="e">
        <f t="shared" si="0"/>
        <v>#DIV/0!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0</v>
      </c>
      <c r="M36" s="12">
        <f t="shared" si="3"/>
        <v>0</v>
      </c>
      <c r="N36" s="15" t="e">
        <f t="shared" si="4"/>
        <v>#DIV/0!</v>
      </c>
      <c r="O36" s="12">
        <v>0</v>
      </c>
      <c r="P36" s="12">
        <v>0</v>
      </c>
      <c r="Q36" s="15" t="e">
        <f t="shared" si="5"/>
        <v>#DIV/0!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0</v>
      </c>
      <c r="V36" s="12">
        <f t="shared" si="8"/>
        <v>0</v>
      </c>
      <c r="W36" s="15" t="e">
        <f t="shared" si="9"/>
        <v>#DIV/0!</v>
      </c>
      <c r="X36" s="12">
        <v>0</v>
      </c>
      <c r="Y36" s="12">
        <v>0</v>
      </c>
      <c r="Z36" s="15" t="e">
        <f t="shared" si="10"/>
        <v>#DIV/0!</v>
      </c>
      <c r="AA36" s="12">
        <v>0</v>
      </c>
      <c r="AB36" s="12">
        <v>0</v>
      </c>
      <c r="AC36" s="15" t="e">
        <f t="shared" si="11"/>
        <v>#DIV/0!</v>
      </c>
      <c r="AD36" s="12">
        <v>0</v>
      </c>
      <c r="AE36" s="12">
        <v>0</v>
      </c>
      <c r="AF36" s="15" t="e">
        <f t="shared" si="12"/>
        <v>#DIV/0!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0</v>
      </c>
      <c r="AT36" s="12">
        <f t="shared" si="18"/>
        <v>0</v>
      </c>
      <c r="AU36" s="15" t="e">
        <f t="shared" si="19"/>
        <v>#DIV/0!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1</v>
      </c>
      <c r="E37" s="12">
        <v>1</v>
      </c>
      <c r="F37" s="12">
        <v>24</v>
      </c>
      <c r="G37" s="12">
        <v>31.59</v>
      </c>
      <c r="H37" s="15">
        <f t="shared" si="0"/>
        <v>131.625</v>
      </c>
      <c r="I37" s="12">
        <v>5.75</v>
      </c>
      <c r="J37" s="12">
        <v>0.01</v>
      </c>
      <c r="K37" s="15">
        <f t="shared" si="1"/>
        <v>0.17391304347826086</v>
      </c>
      <c r="L37" s="12">
        <f t="shared" si="2"/>
        <v>29.75</v>
      </c>
      <c r="M37" s="12">
        <f t="shared" si="3"/>
        <v>31.6</v>
      </c>
      <c r="N37" s="15">
        <f t="shared" si="4"/>
        <v>106.21848739495799</v>
      </c>
      <c r="O37" s="12">
        <v>0.25</v>
      </c>
      <c r="P37" s="12">
        <v>0</v>
      </c>
      <c r="Q37" s="15">
        <f t="shared" si="5"/>
        <v>0</v>
      </c>
      <c r="R37" s="12">
        <v>0</v>
      </c>
      <c r="S37" s="12">
        <v>0.4</v>
      </c>
      <c r="T37" s="15" t="e">
        <f t="shared" si="6"/>
        <v>#DIV/0!</v>
      </c>
      <c r="U37" s="12">
        <f t="shared" si="7"/>
        <v>30</v>
      </c>
      <c r="V37" s="12">
        <f t="shared" si="8"/>
        <v>32</v>
      </c>
      <c r="W37" s="15">
        <f t="shared" si="9"/>
        <v>106.66666666666667</v>
      </c>
      <c r="X37" s="12">
        <v>30</v>
      </c>
      <c r="Y37" s="12">
        <v>23.52</v>
      </c>
      <c r="Z37" s="15">
        <f t="shared" si="10"/>
        <v>78.400000000000006</v>
      </c>
      <c r="AA37" s="12">
        <v>0</v>
      </c>
      <c r="AB37" s="12">
        <v>0</v>
      </c>
      <c r="AC37" s="15" t="e">
        <f t="shared" si="11"/>
        <v>#DIV/0!</v>
      </c>
      <c r="AD37" s="12">
        <v>0.15</v>
      </c>
      <c r="AE37" s="12">
        <v>0.04</v>
      </c>
      <c r="AF37" s="15">
        <f t="shared" si="12"/>
        <v>26.666666666666668</v>
      </c>
      <c r="AG37" s="12">
        <v>1</v>
      </c>
      <c r="AH37" s="12">
        <v>0.25</v>
      </c>
      <c r="AI37" s="15">
        <f t="shared" si="13"/>
        <v>25</v>
      </c>
      <c r="AJ37" s="12">
        <v>0</v>
      </c>
      <c r="AK37" s="12">
        <v>0</v>
      </c>
      <c r="AL37" s="15" t="e">
        <f t="shared" si="14"/>
        <v>#DIV/0!</v>
      </c>
      <c r="AM37" s="12">
        <v>0.1</v>
      </c>
      <c r="AN37" s="12">
        <v>0</v>
      </c>
      <c r="AO37" s="15">
        <f t="shared" si="15"/>
        <v>0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61.25</v>
      </c>
      <c r="AT37" s="12">
        <f t="shared" si="18"/>
        <v>55.809999999999995</v>
      </c>
      <c r="AU37" s="15">
        <f t="shared" si="19"/>
        <v>91.118367346938768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</v>
      </c>
      <c r="D40" s="12">
        <v>3</v>
      </c>
      <c r="E40" s="12">
        <v>1</v>
      </c>
      <c r="F40" s="12">
        <v>80</v>
      </c>
      <c r="G40" s="12">
        <v>100.9</v>
      </c>
      <c r="H40" s="15">
        <f t="shared" si="20"/>
        <v>126.125</v>
      </c>
      <c r="I40" s="12">
        <v>19.75</v>
      </c>
      <c r="J40" s="12">
        <v>77.31</v>
      </c>
      <c r="K40" s="15">
        <f t="shared" si="21"/>
        <v>391.44303797468353</v>
      </c>
      <c r="L40" s="12">
        <f t="shared" si="22"/>
        <v>99.75</v>
      </c>
      <c r="M40" s="12">
        <f t="shared" si="23"/>
        <v>178.21</v>
      </c>
      <c r="N40" s="15">
        <f t="shared" si="24"/>
        <v>178.65664160401002</v>
      </c>
      <c r="O40" s="12">
        <v>0.25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100</v>
      </c>
      <c r="V40" s="12">
        <f t="shared" si="28"/>
        <v>178.21</v>
      </c>
      <c r="W40" s="15">
        <f t="shared" si="29"/>
        <v>178.21</v>
      </c>
      <c r="X40" s="12">
        <v>51</v>
      </c>
      <c r="Y40" s="12">
        <v>10</v>
      </c>
      <c r="Z40" s="15">
        <f t="shared" si="30"/>
        <v>19.607843137254903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0.5</v>
      </c>
      <c r="AH40" s="12">
        <v>0.18</v>
      </c>
      <c r="AI40" s="15">
        <f t="shared" si="33"/>
        <v>36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151.5</v>
      </c>
      <c r="AT40" s="12">
        <f t="shared" si="38"/>
        <v>188.39000000000001</v>
      </c>
      <c r="AU40" s="15">
        <f t="shared" si="39"/>
        <v>124.34983498349837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2</v>
      </c>
      <c r="E41" s="12">
        <v>1</v>
      </c>
      <c r="F41" s="12">
        <v>20</v>
      </c>
      <c r="G41" s="12">
        <v>0</v>
      </c>
      <c r="H41" s="15">
        <f t="shared" si="20"/>
        <v>0</v>
      </c>
      <c r="I41" s="12">
        <v>5</v>
      </c>
      <c r="J41" s="12">
        <v>21.55</v>
      </c>
      <c r="K41" s="15">
        <f t="shared" si="21"/>
        <v>431.00000000000006</v>
      </c>
      <c r="L41" s="12">
        <f t="shared" si="22"/>
        <v>25</v>
      </c>
      <c r="M41" s="12">
        <f t="shared" si="23"/>
        <v>21.55</v>
      </c>
      <c r="N41" s="15">
        <f t="shared" si="24"/>
        <v>86.2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25</v>
      </c>
      <c r="V41" s="12">
        <f t="shared" si="28"/>
        <v>21.55</v>
      </c>
      <c r="W41" s="15">
        <f t="shared" si="29"/>
        <v>86.2</v>
      </c>
      <c r="X41" s="12">
        <v>30</v>
      </c>
      <c r="Y41" s="12">
        <v>20.96</v>
      </c>
      <c r="Z41" s="15">
        <f t="shared" si="30"/>
        <v>69.86666666666666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2</v>
      </c>
      <c r="AH41" s="12">
        <v>0.56000000000000005</v>
      </c>
      <c r="AI41" s="15">
        <f t="shared" si="33"/>
        <v>28.000000000000004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25</v>
      </c>
      <c r="AQ41" s="12">
        <v>24.09</v>
      </c>
      <c r="AR41" s="15">
        <f t="shared" si="36"/>
        <v>96.36</v>
      </c>
      <c r="AS41" s="12">
        <f t="shared" si="37"/>
        <v>82</v>
      </c>
      <c r="AT41" s="12">
        <f t="shared" si="38"/>
        <v>67.160000000000011</v>
      </c>
      <c r="AU41" s="15">
        <f t="shared" si="39"/>
        <v>81.902439024390262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0</v>
      </c>
      <c r="K43" s="15" t="e">
        <f t="shared" si="21"/>
        <v>#DIV/0!</v>
      </c>
      <c r="L43" s="12">
        <f t="shared" si="22"/>
        <v>0</v>
      </c>
      <c r="M43" s="12">
        <f t="shared" si="23"/>
        <v>0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</v>
      </c>
      <c r="T43" s="15" t="e">
        <f t="shared" si="26"/>
        <v>#DIV/0!</v>
      </c>
      <c r="U43" s="12">
        <f t="shared" si="27"/>
        <v>0</v>
      </c>
      <c r="V43" s="12">
        <f t="shared" si="28"/>
        <v>0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</v>
      </c>
      <c r="AR43" s="15" t="e">
        <f t="shared" si="36"/>
        <v>#DIV/0!</v>
      </c>
      <c r="AS43" s="12">
        <f t="shared" si="37"/>
        <v>0</v>
      </c>
      <c r="AT43" s="12">
        <f t="shared" si="38"/>
        <v>0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2</v>
      </c>
      <c r="E44" s="12">
        <v>1</v>
      </c>
      <c r="F44" s="12">
        <v>44</v>
      </c>
      <c r="G44" s="12">
        <v>0.06</v>
      </c>
      <c r="H44" s="15">
        <f t="shared" si="20"/>
        <v>0.13636363636363635</v>
      </c>
      <c r="I44" s="12">
        <v>11</v>
      </c>
      <c r="J44" s="12">
        <v>42.95</v>
      </c>
      <c r="K44" s="15">
        <f t="shared" si="21"/>
        <v>390.4545454545455</v>
      </c>
      <c r="L44" s="12">
        <f t="shared" si="22"/>
        <v>55</v>
      </c>
      <c r="M44" s="12">
        <f t="shared" si="23"/>
        <v>43.010000000000005</v>
      </c>
      <c r="N44" s="15">
        <f t="shared" si="24"/>
        <v>78.200000000000017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55</v>
      </c>
      <c r="V44" s="12">
        <f t="shared" si="28"/>
        <v>43.010000000000005</v>
      </c>
      <c r="W44" s="15">
        <f t="shared" si="29"/>
        <v>78.200000000000017</v>
      </c>
      <c r="X44" s="12">
        <v>4</v>
      </c>
      <c r="Y44" s="12">
        <v>21.24</v>
      </c>
      <c r="Z44" s="15">
        <f t="shared" si="30"/>
        <v>531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3</v>
      </c>
      <c r="AH44" s="12">
        <v>25.24</v>
      </c>
      <c r="AI44" s="15">
        <f t="shared" si="33"/>
        <v>841.33333333333326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65</v>
      </c>
      <c r="AQ44" s="12">
        <v>37.159999999999997</v>
      </c>
      <c r="AR44" s="15">
        <f t="shared" si="36"/>
        <v>57.169230769230758</v>
      </c>
      <c r="AS44" s="12">
        <f t="shared" si="37"/>
        <v>127</v>
      </c>
      <c r="AT44" s="12">
        <f t="shared" si="38"/>
        <v>126.64999999999999</v>
      </c>
      <c r="AU44" s="15">
        <f t="shared" si="39"/>
        <v>99.724409448818889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0</v>
      </c>
      <c r="K45" s="15" t="e">
        <f t="shared" si="21"/>
        <v>#DIV/0!</v>
      </c>
      <c r="L45" s="12">
        <f t="shared" si="22"/>
        <v>0</v>
      </c>
      <c r="M45" s="12">
        <f t="shared" si="23"/>
        <v>0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0</v>
      </c>
      <c r="W45" s="15" t="e">
        <f t="shared" si="29"/>
        <v>#DIV/0!</v>
      </c>
      <c r="X45" s="12">
        <v>0</v>
      </c>
      <c r="Y45" s="12">
        <v>0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0</v>
      </c>
      <c r="AR45" s="15" t="e">
        <f t="shared" si="36"/>
        <v>#DIV/0!</v>
      </c>
      <c r="AS45" s="12">
        <f t="shared" si="37"/>
        <v>0</v>
      </c>
      <c r="AT45" s="12">
        <f t="shared" si="38"/>
        <v>0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6.13</v>
      </c>
      <c r="K46" s="15" t="e">
        <f t="shared" si="21"/>
        <v>#DIV/0!</v>
      </c>
      <c r="L46" s="12">
        <f t="shared" si="22"/>
        <v>0</v>
      </c>
      <c r="M46" s="12">
        <f t="shared" si="23"/>
        <v>6.13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6.13</v>
      </c>
      <c r="W46" s="15" t="e">
        <f t="shared" si="29"/>
        <v>#DIV/0!</v>
      </c>
      <c r="X46" s="12">
        <v>1</v>
      </c>
      <c r="Y46" s="12">
        <v>0</v>
      </c>
      <c r="Z46" s="15">
        <f t="shared" si="30"/>
        <v>0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7.0000000000000007E-2</v>
      </c>
      <c r="AR46" s="15" t="e">
        <f t="shared" si="36"/>
        <v>#DIV/0!</v>
      </c>
      <c r="AS46" s="12">
        <f t="shared" si="37"/>
        <v>1</v>
      </c>
      <c r="AT46" s="12">
        <f t="shared" si="38"/>
        <v>6.2</v>
      </c>
      <c r="AU46" s="15">
        <f t="shared" si="39"/>
        <v>620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9</v>
      </c>
      <c r="D49" s="12">
        <v>4</v>
      </c>
      <c r="E49" s="12">
        <v>1</v>
      </c>
      <c r="F49" s="12">
        <v>240</v>
      </c>
      <c r="G49" s="12">
        <v>171.57</v>
      </c>
      <c r="H49" s="15">
        <f t="shared" si="20"/>
        <v>71.487499999999997</v>
      </c>
      <c r="I49" s="12">
        <v>58.75</v>
      </c>
      <c r="J49" s="12">
        <v>2.33</v>
      </c>
      <c r="K49" s="15">
        <f t="shared" si="21"/>
        <v>3.965957446808511</v>
      </c>
      <c r="L49" s="12">
        <f t="shared" si="22"/>
        <v>298.75</v>
      </c>
      <c r="M49" s="12">
        <f t="shared" si="23"/>
        <v>173.9</v>
      </c>
      <c r="N49" s="15">
        <f t="shared" si="24"/>
        <v>58.209205020920507</v>
      </c>
      <c r="O49" s="12">
        <v>0.25</v>
      </c>
      <c r="P49" s="12">
        <v>1.02</v>
      </c>
      <c r="Q49" s="15">
        <f t="shared" si="25"/>
        <v>408</v>
      </c>
      <c r="R49" s="12">
        <v>1</v>
      </c>
      <c r="S49" s="12">
        <v>0</v>
      </c>
      <c r="T49" s="15">
        <f t="shared" si="26"/>
        <v>0</v>
      </c>
      <c r="U49" s="12">
        <f t="shared" si="27"/>
        <v>300</v>
      </c>
      <c r="V49" s="12">
        <f t="shared" si="28"/>
        <v>174.92000000000002</v>
      </c>
      <c r="W49" s="15">
        <f t="shared" si="29"/>
        <v>58.306666666666672</v>
      </c>
      <c r="X49" s="12">
        <v>3</v>
      </c>
      <c r="Y49" s="12">
        <v>1.58</v>
      </c>
      <c r="Z49" s="15">
        <f t="shared" si="30"/>
        <v>52.666666666666671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</v>
      </c>
      <c r="AF49" s="15" t="e">
        <f t="shared" si="32"/>
        <v>#DIV/0!</v>
      </c>
      <c r="AG49" s="12">
        <v>0.5</v>
      </c>
      <c r="AH49" s="12">
        <v>0</v>
      </c>
      <c r="AI49" s="15">
        <f t="shared" si="33"/>
        <v>0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1</v>
      </c>
      <c r="AQ49" s="12">
        <v>0</v>
      </c>
      <c r="AR49" s="15">
        <f t="shared" si="36"/>
        <v>0</v>
      </c>
      <c r="AS49" s="12">
        <f t="shared" si="37"/>
        <v>304.5</v>
      </c>
      <c r="AT49" s="12">
        <f t="shared" si="38"/>
        <v>176.50000000000003</v>
      </c>
      <c r="AU49" s="15">
        <f t="shared" si="39"/>
        <v>57.963875205254524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47</v>
      </c>
      <c r="D56" s="14">
        <f>SUM(D4:D55)</f>
        <v>59</v>
      </c>
      <c r="E56" s="14">
        <f>SUM(E4:E55)</f>
        <v>21</v>
      </c>
      <c r="F56" s="14">
        <f>SUM(F4:F55)</f>
        <v>5143.87</v>
      </c>
      <c r="G56" s="14">
        <f>SUM(G4:G55)</f>
        <v>2645.5000000000009</v>
      </c>
      <c r="H56" s="16">
        <f t="shared" si="20"/>
        <v>51.430148895675842</v>
      </c>
      <c r="I56" s="14">
        <f>SUM(I4:I55)</f>
        <v>638.92000000000007</v>
      </c>
      <c r="J56" s="14">
        <f>SUM(J4:J55)</f>
        <v>977.22000000000025</v>
      </c>
      <c r="K56" s="16">
        <f t="shared" si="21"/>
        <v>152.94872597508297</v>
      </c>
      <c r="L56" s="14">
        <f>SUM(L4:L55)</f>
        <v>5782.79</v>
      </c>
      <c r="M56" s="14">
        <f>SUM(M4:M55)</f>
        <v>3622.7200000000003</v>
      </c>
      <c r="N56" s="16">
        <f t="shared" si="24"/>
        <v>62.646577171227044</v>
      </c>
      <c r="O56" s="14">
        <f>SUM(O4:O55)</f>
        <v>5.27</v>
      </c>
      <c r="P56" s="14">
        <f>SUM(P4:P55)</f>
        <v>4.9600000000000009</v>
      </c>
      <c r="Q56" s="16">
        <f t="shared" si="25"/>
        <v>94.11764705882355</v>
      </c>
      <c r="R56" s="14">
        <f>SUM(R4:R55)</f>
        <v>14.95</v>
      </c>
      <c r="S56" s="14">
        <f>SUM(S4:S55)</f>
        <v>57.230000000000004</v>
      </c>
      <c r="T56" s="16">
        <f t="shared" si="26"/>
        <v>382.80936454849501</v>
      </c>
      <c r="U56" s="14">
        <f>SUM(U4:U55)</f>
        <v>5803.01</v>
      </c>
      <c r="V56" s="14">
        <f>SUM(V4:V55)</f>
        <v>3684.9100000000008</v>
      </c>
      <c r="W56" s="16">
        <f t="shared" si="29"/>
        <v>63.499976736211053</v>
      </c>
      <c r="X56" s="14">
        <f>SUM(X4:X55)</f>
        <v>1059.6199999999999</v>
      </c>
      <c r="Y56" s="14">
        <f>SUM(Y4:Y55)</f>
        <v>536.91999999999996</v>
      </c>
      <c r="Z56" s="16">
        <f t="shared" si="30"/>
        <v>50.670995262452578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23.019999999999996</v>
      </c>
      <c r="AE56" s="14">
        <f>SUM(AE4:AE55)</f>
        <v>9.2299999999999986</v>
      </c>
      <c r="AF56" s="16">
        <f t="shared" si="32"/>
        <v>40.095569070373585</v>
      </c>
      <c r="AG56" s="14">
        <f>SUM(AG4:AG55)</f>
        <v>68.03</v>
      </c>
      <c r="AH56" s="14">
        <f>SUM(AH4:AH55)</f>
        <v>37.68</v>
      </c>
      <c r="AI56" s="16">
        <f t="shared" si="33"/>
        <v>55.387329119506099</v>
      </c>
      <c r="AJ56" s="14">
        <f>SUM(AJ4:AJ55)</f>
        <v>1.03</v>
      </c>
      <c r="AK56" s="14">
        <f>SUM(AK4:AK55)</f>
        <v>0.11</v>
      </c>
      <c r="AL56" s="16">
        <f t="shared" si="34"/>
        <v>10.679611650485436</v>
      </c>
      <c r="AM56" s="14">
        <f>SUM(AM4:AM55)</f>
        <v>4.2</v>
      </c>
      <c r="AN56" s="14">
        <f>SUM(AN4:AN55)</f>
        <v>0</v>
      </c>
      <c r="AO56" s="16">
        <f t="shared" si="35"/>
        <v>0</v>
      </c>
      <c r="AP56" s="14">
        <f>SUM(AP4:AP55)</f>
        <v>100</v>
      </c>
      <c r="AQ56" s="14">
        <f>SUM(AQ4:AQ55)</f>
        <v>75.349999999999994</v>
      </c>
      <c r="AR56" s="16">
        <f t="shared" si="36"/>
        <v>75.349999999999994</v>
      </c>
      <c r="AS56" s="14">
        <f>SUM(AS4:AS55)</f>
        <v>7058.9100000000008</v>
      </c>
      <c r="AT56" s="14">
        <f>SUM(AT4:AT55)</f>
        <v>4344.1999999999989</v>
      </c>
      <c r="AU56" s="16">
        <f t="shared" si="39"/>
        <v>61.542079442860128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7</v>
      </c>
      <c r="D7" s="12">
        <v>9</v>
      </c>
      <c r="E7" s="12">
        <v>5</v>
      </c>
      <c r="F7" s="12">
        <v>17.8</v>
      </c>
      <c r="G7" s="12">
        <v>447.12</v>
      </c>
      <c r="H7" s="15">
        <f t="shared" ref="H7:H38" si="0">(G7/F7)*100</f>
        <v>2511.9101123595506</v>
      </c>
      <c r="I7" s="12">
        <v>458.27</v>
      </c>
      <c r="J7" s="12">
        <v>30.24</v>
      </c>
      <c r="K7" s="15">
        <f t="shared" ref="K7:K38" si="1">(J7/I7)*100</f>
        <v>6.5987300063281475</v>
      </c>
      <c r="L7" s="12">
        <f t="shared" ref="L7:L38" si="2">(F7+I7)</f>
        <v>476.07</v>
      </c>
      <c r="M7" s="12">
        <f t="shared" ref="M7:M38" si="3">(G7+J7)</f>
        <v>477.36</v>
      </c>
      <c r="N7" s="15">
        <f t="shared" ref="N7:N38" si="4">(M7/L7)*100</f>
        <v>100.27096855504442</v>
      </c>
      <c r="O7" s="12">
        <v>0.09</v>
      </c>
      <c r="P7" s="12">
        <v>3.98</v>
      </c>
      <c r="Q7" s="15">
        <f t="shared" ref="Q7:Q38" si="5">(P7/O7)*100</f>
        <v>4422.2222222222217</v>
      </c>
      <c r="R7" s="12">
        <v>2.29</v>
      </c>
      <c r="S7" s="12">
        <v>10.15</v>
      </c>
      <c r="T7" s="15">
        <f t="shared" ref="T7:T38" si="6">(S7/R7)*100</f>
        <v>443.23144104803492</v>
      </c>
      <c r="U7" s="12">
        <f t="shared" ref="U7:U38" si="7">(L7+O7+R7)</f>
        <v>478.45</v>
      </c>
      <c r="V7" s="12">
        <f t="shared" ref="V7:V38" si="8">(M7+P7+S7)</f>
        <v>491.49</v>
      </c>
      <c r="W7" s="15">
        <f t="shared" ref="W7:W38" si="9">(V7/U7)*100</f>
        <v>102.72546765597241</v>
      </c>
      <c r="X7" s="12">
        <v>413.72</v>
      </c>
      <c r="Y7" s="12">
        <v>453.23</v>
      </c>
      <c r="Z7" s="15">
        <f t="shared" ref="Z7:Z38" si="10">(Y7/X7)*100</f>
        <v>109.54993715556414</v>
      </c>
      <c r="AA7" s="12">
        <v>0</v>
      </c>
      <c r="AB7" s="12">
        <v>0</v>
      </c>
      <c r="AC7" s="15">
        <f t="shared" ref="AC7:AC38" si="11">(S7/R7)*100</f>
        <v>443.23144104803492</v>
      </c>
      <c r="AD7" s="12">
        <v>8.5299999999999994</v>
      </c>
      <c r="AE7" s="12">
        <v>1.07</v>
      </c>
      <c r="AF7" s="15">
        <f t="shared" ref="AF7:AF38" si="12">(AE7/AD7)*100</f>
        <v>12.543962485345839</v>
      </c>
      <c r="AG7" s="12">
        <v>11.9</v>
      </c>
      <c r="AH7" s="12">
        <v>7.1</v>
      </c>
      <c r="AI7" s="15">
        <f t="shared" ref="AI7:AI38" si="13">(AH7/AG7)*100</f>
        <v>59.663865546218489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0.16</v>
      </c>
      <c r="AR7" s="15" t="e">
        <f t="shared" ref="AR7:AR38" si="16">(AQ7/AP7)*100</f>
        <v>#DIV/0!</v>
      </c>
      <c r="AS7" s="12">
        <f t="shared" ref="AS7:AS38" si="17">(U7+X7+AA7+AD7+AG7+AJ7+AM7+AP7)</f>
        <v>912.6</v>
      </c>
      <c r="AT7" s="12">
        <f t="shared" ref="AT7:AT38" si="18">(V7+Y7+AB7+AE7+AH7+AK7+AN7+AQ7)</f>
        <v>953.05000000000007</v>
      </c>
      <c r="AU7" s="15">
        <f t="shared" ref="AU7:AU38" si="19">(AT7/AS7)*100</f>
        <v>104.43239097085251</v>
      </c>
    </row>
    <row r="8" spans="1:47" x14ac:dyDescent="0.25">
      <c r="A8" s="12">
        <v>2</v>
      </c>
      <c r="B8" s="13" t="s">
        <v>28</v>
      </c>
      <c r="C8" s="12">
        <v>2</v>
      </c>
      <c r="D8" s="12">
        <v>8</v>
      </c>
      <c r="E8" s="12">
        <v>6</v>
      </c>
      <c r="F8" s="12">
        <v>185.92</v>
      </c>
      <c r="G8" s="12">
        <v>101.74</v>
      </c>
      <c r="H8" s="15">
        <f t="shared" si="0"/>
        <v>54.722461273666092</v>
      </c>
      <c r="I8" s="12">
        <v>376.94</v>
      </c>
      <c r="J8" s="12">
        <v>369.87</v>
      </c>
      <c r="K8" s="15">
        <f t="shared" si="1"/>
        <v>98.124369926248207</v>
      </c>
      <c r="L8" s="12">
        <f t="shared" si="2"/>
        <v>562.86</v>
      </c>
      <c r="M8" s="12">
        <f t="shared" si="3"/>
        <v>471.61</v>
      </c>
      <c r="N8" s="15">
        <f t="shared" si="4"/>
        <v>83.788153359627614</v>
      </c>
      <c r="O8" s="12">
        <v>0.11</v>
      </c>
      <c r="P8" s="12">
        <v>0.8</v>
      </c>
      <c r="Q8" s="15">
        <f t="shared" si="5"/>
        <v>727.27272727272737</v>
      </c>
      <c r="R8" s="12">
        <v>45.27</v>
      </c>
      <c r="S8" s="12">
        <v>27.71</v>
      </c>
      <c r="T8" s="15">
        <f t="shared" si="6"/>
        <v>61.210514689639936</v>
      </c>
      <c r="U8" s="12">
        <f t="shared" si="7"/>
        <v>608.24</v>
      </c>
      <c r="V8" s="12">
        <f t="shared" si="8"/>
        <v>500.12</v>
      </c>
      <c r="W8" s="15">
        <f t="shared" si="9"/>
        <v>82.224122057082724</v>
      </c>
      <c r="X8" s="12">
        <v>425.8</v>
      </c>
      <c r="Y8" s="12">
        <v>214.01</v>
      </c>
      <c r="Z8" s="15">
        <f t="shared" si="10"/>
        <v>50.260685767966173</v>
      </c>
      <c r="AA8" s="12">
        <v>0</v>
      </c>
      <c r="AB8" s="12">
        <v>24.5</v>
      </c>
      <c r="AC8" s="15">
        <f t="shared" si="11"/>
        <v>61.210514689639936</v>
      </c>
      <c r="AD8" s="12">
        <v>1.93</v>
      </c>
      <c r="AE8" s="12">
        <v>1.99</v>
      </c>
      <c r="AF8" s="15">
        <f t="shared" si="12"/>
        <v>103.10880829015545</v>
      </c>
      <c r="AG8" s="12">
        <v>10.63</v>
      </c>
      <c r="AH8" s="12">
        <v>7.45</v>
      </c>
      <c r="AI8" s="15">
        <f t="shared" si="13"/>
        <v>70.084666039510807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24.5</v>
      </c>
      <c r="AR8" s="15" t="e">
        <f t="shared" si="16"/>
        <v>#DIV/0!</v>
      </c>
      <c r="AS8" s="12">
        <f t="shared" si="17"/>
        <v>1046.6000000000001</v>
      </c>
      <c r="AT8" s="12">
        <f t="shared" si="18"/>
        <v>772.57</v>
      </c>
      <c r="AU8" s="15">
        <f t="shared" si="19"/>
        <v>73.817122109688512</v>
      </c>
    </row>
    <row r="9" spans="1:47" x14ac:dyDescent="0.25">
      <c r="A9" s="12">
        <v>3</v>
      </c>
      <c r="B9" s="13" t="s">
        <v>29</v>
      </c>
      <c r="C9" s="12">
        <v>2</v>
      </c>
      <c r="D9" s="12">
        <v>3</v>
      </c>
      <c r="E9" s="12">
        <v>1</v>
      </c>
      <c r="F9" s="12">
        <v>45.65</v>
      </c>
      <c r="G9" s="12">
        <v>4.7300000000000004</v>
      </c>
      <c r="H9" s="15">
        <f t="shared" si="0"/>
        <v>10.361445783132531</v>
      </c>
      <c r="I9" s="12">
        <v>83.06</v>
      </c>
      <c r="J9" s="12">
        <v>121.87</v>
      </c>
      <c r="K9" s="15">
        <f t="shared" si="1"/>
        <v>146.72525884902481</v>
      </c>
      <c r="L9" s="12">
        <f t="shared" si="2"/>
        <v>128.71</v>
      </c>
      <c r="M9" s="12">
        <f t="shared" si="3"/>
        <v>126.60000000000001</v>
      </c>
      <c r="N9" s="15">
        <f t="shared" si="4"/>
        <v>98.360655737704917</v>
      </c>
      <c r="O9" s="12">
        <v>0</v>
      </c>
      <c r="P9" s="12">
        <v>0</v>
      </c>
      <c r="Q9" s="15" t="e">
        <f t="shared" si="5"/>
        <v>#DIV/0!</v>
      </c>
      <c r="R9" s="12">
        <v>22.09</v>
      </c>
      <c r="S9" s="12">
        <v>34.85</v>
      </c>
      <c r="T9" s="15">
        <f t="shared" si="6"/>
        <v>157.76369397917611</v>
      </c>
      <c r="U9" s="12">
        <f t="shared" si="7"/>
        <v>150.80000000000001</v>
      </c>
      <c r="V9" s="12">
        <f t="shared" si="8"/>
        <v>161.45000000000002</v>
      </c>
      <c r="W9" s="15">
        <f t="shared" si="9"/>
        <v>107.06233421750665</v>
      </c>
      <c r="X9" s="12">
        <v>515.84</v>
      </c>
      <c r="Y9" s="12">
        <v>305.17</v>
      </c>
      <c r="Z9" s="15">
        <f t="shared" si="10"/>
        <v>59.159816997518611</v>
      </c>
      <c r="AA9" s="12">
        <v>0</v>
      </c>
      <c r="AB9" s="12">
        <v>0</v>
      </c>
      <c r="AC9" s="15">
        <f t="shared" si="11"/>
        <v>157.76369397917611</v>
      </c>
      <c r="AD9" s="12">
        <v>0.69</v>
      </c>
      <c r="AE9" s="12">
        <v>0.72</v>
      </c>
      <c r="AF9" s="15">
        <f t="shared" si="12"/>
        <v>104.34782608695652</v>
      </c>
      <c r="AG9" s="12">
        <v>7.07</v>
      </c>
      <c r="AH9" s="12">
        <v>5.16</v>
      </c>
      <c r="AI9" s="15">
        <f t="shared" si="13"/>
        <v>72.98444130127298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5.65</v>
      </c>
      <c r="AQ9" s="12">
        <v>0.12</v>
      </c>
      <c r="AR9" s="15">
        <f t="shared" si="16"/>
        <v>2.1238938053097343</v>
      </c>
      <c r="AS9" s="12">
        <f t="shared" si="17"/>
        <v>680.05000000000018</v>
      </c>
      <c r="AT9" s="12">
        <f t="shared" si="18"/>
        <v>472.62000000000006</v>
      </c>
      <c r="AU9" s="15">
        <f t="shared" si="19"/>
        <v>69.497831041835141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2</v>
      </c>
      <c r="F10" s="12">
        <v>0.53</v>
      </c>
      <c r="G10" s="12">
        <v>0.62</v>
      </c>
      <c r="H10" s="15">
        <f t="shared" si="0"/>
        <v>116.98113207547169</v>
      </c>
      <c r="I10" s="12">
        <v>0</v>
      </c>
      <c r="J10" s="12">
        <v>4.96</v>
      </c>
      <c r="K10" s="15" t="e">
        <f t="shared" si="1"/>
        <v>#DIV/0!</v>
      </c>
      <c r="L10" s="12">
        <f t="shared" si="2"/>
        <v>0.53</v>
      </c>
      <c r="M10" s="12">
        <f t="shared" si="3"/>
        <v>5.58</v>
      </c>
      <c r="N10" s="15">
        <f t="shared" si="4"/>
        <v>1052.8301886792451</v>
      </c>
      <c r="O10" s="12">
        <v>0</v>
      </c>
      <c r="P10" s="12">
        <v>1.48</v>
      </c>
      <c r="Q10" s="15" t="e">
        <f t="shared" si="5"/>
        <v>#DIV/0!</v>
      </c>
      <c r="R10" s="12">
        <v>0</v>
      </c>
      <c r="S10" s="12">
        <v>0.17</v>
      </c>
      <c r="T10" s="15" t="e">
        <f t="shared" si="6"/>
        <v>#DIV/0!</v>
      </c>
      <c r="U10" s="12">
        <f t="shared" si="7"/>
        <v>0.53</v>
      </c>
      <c r="V10" s="12">
        <f t="shared" si="8"/>
        <v>7.23</v>
      </c>
      <c r="W10" s="15">
        <f t="shared" si="9"/>
        <v>1364.1509433962265</v>
      </c>
      <c r="X10" s="12">
        <v>10.27</v>
      </c>
      <c r="Y10" s="12">
        <v>41.65</v>
      </c>
      <c r="Z10" s="15">
        <f t="shared" si="10"/>
        <v>405.55014605647523</v>
      </c>
      <c r="AA10" s="12">
        <v>0</v>
      </c>
      <c r="AB10" s="12">
        <v>0.09</v>
      </c>
      <c r="AC10" s="15" t="e">
        <f t="shared" si="11"/>
        <v>#DIV/0!</v>
      </c>
      <c r="AD10" s="12">
        <v>0</v>
      </c>
      <c r="AE10" s="12">
        <v>0.28999999999999998</v>
      </c>
      <c r="AF10" s="15" t="e">
        <f t="shared" si="12"/>
        <v>#DIV/0!</v>
      </c>
      <c r="AG10" s="12">
        <v>0</v>
      </c>
      <c r="AH10" s="12">
        <v>3.1</v>
      </c>
      <c r="AI10" s="15" t="e">
        <f t="shared" si="13"/>
        <v>#DIV/0!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0.72</v>
      </c>
      <c r="AQ10" s="12">
        <v>1</v>
      </c>
      <c r="AR10" s="15">
        <f t="shared" si="16"/>
        <v>138.88888888888889</v>
      </c>
      <c r="AS10" s="12">
        <f t="shared" si="17"/>
        <v>11.52</v>
      </c>
      <c r="AT10" s="12">
        <f t="shared" si="18"/>
        <v>53.36</v>
      </c>
      <c r="AU10" s="15">
        <f t="shared" si="19"/>
        <v>463.19444444444446</v>
      </c>
    </row>
    <row r="11" spans="1:47" x14ac:dyDescent="0.25">
      <c r="A11" s="12">
        <v>5</v>
      </c>
      <c r="B11" s="13" t="s">
        <v>31</v>
      </c>
      <c r="C11" s="12">
        <v>27</v>
      </c>
      <c r="D11" s="12">
        <v>18</v>
      </c>
      <c r="E11" s="12">
        <v>11</v>
      </c>
      <c r="F11" s="12">
        <v>870.76</v>
      </c>
      <c r="G11" s="12">
        <v>2462.63</v>
      </c>
      <c r="H11" s="15">
        <f t="shared" si="0"/>
        <v>282.81386375120587</v>
      </c>
      <c r="I11" s="12">
        <v>2304.39</v>
      </c>
      <c r="J11" s="12">
        <v>141.84</v>
      </c>
      <c r="K11" s="15">
        <f t="shared" si="1"/>
        <v>6.1552081027951004</v>
      </c>
      <c r="L11" s="12">
        <f t="shared" si="2"/>
        <v>3175.1499999999996</v>
      </c>
      <c r="M11" s="12">
        <f t="shared" si="3"/>
        <v>2604.4700000000003</v>
      </c>
      <c r="N11" s="15">
        <f t="shared" si="4"/>
        <v>82.026675905075365</v>
      </c>
      <c r="O11" s="12">
        <v>2.08</v>
      </c>
      <c r="P11" s="12">
        <v>21.99</v>
      </c>
      <c r="Q11" s="15">
        <f t="shared" si="5"/>
        <v>1057.2115384615383</v>
      </c>
      <c r="R11" s="12">
        <v>142.28</v>
      </c>
      <c r="S11" s="12">
        <v>47.64</v>
      </c>
      <c r="T11" s="15">
        <f t="shared" si="6"/>
        <v>33.483272420579141</v>
      </c>
      <c r="U11" s="12">
        <f t="shared" si="7"/>
        <v>3319.5099999999998</v>
      </c>
      <c r="V11" s="12">
        <f t="shared" si="8"/>
        <v>2674.1</v>
      </c>
      <c r="W11" s="15">
        <f t="shared" si="9"/>
        <v>80.557070169994972</v>
      </c>
      <c r="X11" s="12">
        <v>1804.84</v>
      </c>
      <c r="Y11" s="12">
        <v>1008.16</v>
      </c>
      <c r="Z11" s="15">
        <f t="shared" si="10"/>
        <v>55.858691075109157</v>
      </c>
      <c r="AA11" s="12">
        <v>0</v>
      </c>
      <c r="AB11" s="12">
        <v>0</v>
      </c>
      <c r="AC11" s="15">
        <f t="shared" si="11"/>
        <v>33.483272420579141</v>
      </c>
      <c r="AD11" s="12">
        <v>15.58</v>
      </c>
      <c r="AE11" s="12">
        <v>8.9499999999999993</v>
      </c>
      <c r="AF11" s="15">
        <f t="shared" si="12"/>
        <v>57.445442875481376</v>
      </c>
      <c r="AG11" s="12">
        <v>65.44</v>
      </c>
      <c r="AH11" s="12">
        <v>32.29</v>
      </c>
      <c r="AI11" s="15">
        <f t="shared" si="13"/>
        <v>49.342909535452321</v>
      </c>
      <c r="AJ11" s="12">
        <v>0.33</v>
      </c>
      <c r="AK11" s="12">
        <v>0</v>
      </c>
      <c r="AL11" s="15">
        <f t="shared" si="14"/>
        <v>0</v>
      </c>
      <c r="AM11" s="12">
        <v>0</v>
      </c>
      <c r="AN11" s="12">
        <v>0</v>
      </c>
      <c r="AO11" s="15" t="e">
        <f t="shared" si="15"/>
        <v>#DIV/0!</v>
      </c>
      <c r="AP11" s="12">
        <v>9.98</v>
      </c>
      <c r="AQ11" s="12">
        <v>0.04</v>
      </c>
      <c r="AR11" s="15">
        <f t="shared" si="16"/>
        <v>0.40080160320641278</v>
      </c>
      <c r="AS11" s="12">
        <f t="shared" si="17"/>
        <v>5215.6799999999985</v>
      </c>
      <c r="AT11" s="12">
        <f t="shared" si="18"/>
        <v>3723.5399999999995</v>
      </c>
      <c r="AU11" s="15">
        <f t="shared" si="19"/>
        <v>71.391266335358011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4</v>
      </c>
      <c r="E12" s="12">
        <v>2</v>
      </c>
      <c r="F12" s="12">
        <v>84.79</v>
      </c>
      <c r="G12" s="12">
        <v>3.53</v>
      </c>
      <c r="H12" s="15">
        <f t="shared" si="0"/>
        <v>4.1632267956126894</v>
      </c>
      <c r="I12" s="12">
        <v>87.53</v>
      </c>
      <c r="J12" s="12">
        <v>84.85</v>
      </c>
      <c r="K12" s="15">
        <f t="shared" si="1"/>
        <v>96.938192619673245</v>
      </c>
      <c r="L12" s="12">
        <f t="shared" si="2"/>
        <v>172.32</v>
      </c>
      <c r="M12" s="12">
        <f t="shared" si="3"/>
        <v>88.38</v>
      </c>
      <c r="N12" s="15">
        <f t="shared" si="4"/>
        <v>51.288300835654596</v>
      </c>
      <c r="O12" s="12">
        <v>0</v>
      </c>
      <c r="P12" s="12">
        <v>0</v>
      </c>
      <c r="Q12" s="15" t="e">
        <f t="shared" si="5"/>
        <v>#DIV/0!</v>
      </c>
      <c r="R12" s="12">
        <v>0.44</v>
      </c>
      <c r="S12" s="12">
        <v>0.18</v>
      </c>
      <c r="T12" s="15">
        <f t="shared" si="6"/>
        <v>40.909090909090907</v>
      </c>
      <c r="U12" s="12">
        <f t="shared" si="7"/>
        <v>172.76</v>
      </c>
      <c r="V12" s="12">
        <f t="shared" si="8"/>
        <v>88.56</v>
      </c>
      <c r="W12" s="15">
        <f t="shared" si="9"/>
        <v>51.261866172725171</v>
      </c>
      <c r="X12" s="12">
        <v>148.88</v>
      </c>
      <c r="Y12" s="12">
        <v>99.9</v>
      </c>
      <c r="Z12" s="15">
        <f t="shared" si="10"/>
        <v>67.101020956475026</v>
      </c>
      <c r="AA12" s="12">
        <v>0</v>
      </c>
      <c r="AB12" s="12">
        <v>0</v>
      </c>
      <c r="AC12" s="15">
        <f t="shared" si="11"/>
        <v>40.909090909090907</v>
      </c>
      <c r="AD12" s="12">
        <v>0.39</v>
      </c>
      <c r="AE12" s="12">
        <v>0.39</v>
      </c>
      <c r="AF12" s="15">
        <f t="shared" si="12"/>
        <v>100</v>
      </c>
      <c r="AG12" s="12">
        <v>3.37</v>
      </c>
      <c r="AH12" s="12">
        <v>1.01</v>
      </c>
      <c r="AI12" s="15">
        <f t="shared" si="13"/>
        <v>29.970326409495545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325.39999999999998</v>
      </c>
      <c r="AT12" s="12">
        <f t="shared" si="18"/>
        <v>189.85999999999999</v>
      </c>
      <c r="AU12" s="15">
        <f t="shared" si="19"/>
        <v>58.346650276582665</v>
      </c>
    </row>
    <row r="13" spans="1:47" x14ac:dyDescent="0.25">
      <c r="A13" s="12">
        <v>7</v>
      </c>
      <c r="B13" s="13" t="s">
        <v>33</v>
      </c>
      <c r="C13" s="12">
        <v>2</v>
      </c>
      <c r="D13" s="12">
        <v>6</v>
      </c>
      <c r="E13" s="12">
        <v>6</v>
      </c>
      <c r="F13" s="12">
        <v>406.12</v>
      </c>
      <c r="G13" s="12">
        <v>344.48</v>
      </c>
      <c r="H13" s="15">
        <f t="shared" si="0"/>
        <v>84.822220033487639</v>
      </c>
      <c r="I13" s="12">
        <v>1.66</v>
      </c>
      <c r="J13" s="12">
        <v>3.58</v>
      </c>
      <c r="K13" s="15">
        <f t="shared" si="1"/>
        <v>215.66265060240966</v>
      </c>
      <c r="L13" s="12">
        <f t="shared" si="2"/>
        <v>407.78000000000003</v>
      </c>
      <c r="M13" s="12">
        <f t="shared" si="3"/>
        <v>348.06</v>
      </c>
      <c r="N13" s="15">
        <f t="shared" si="4"/>
        <v>85.354848202462108</v>
      </c>
      <c r="O13" s="12">
        <v>0</v>
      </c>
      <c r="P13" s="12">
        <v>0.01</v>
      </c>
      <c r="Q13" s="15" t="e">
        <f t="shared" si="5"/>
        <v>#DIV/0!</v>
      </c>
      <c r="R13" s="12">
        <v>80.5</v>
      </c>
      <c r="S13" s="12">
        <v>40.35</v>
      </c>
      <c r="T13" s="15">
        <f t="shared" si="6"/>
        <v>50.124223602484477</v>
      </c>
      <c r="U13" s="12">
        <f t="shared" si="7"/>
        <v>488.28000000000003</v>
      </c>
      <c r="V13" s="12">
        <f t="shared" si="8"/>
        <v>388.42</v>
      </c>
      <c r="W13" s="15">
        <f t="shared" si="9"/>
        <v>79.548619644466285</v>
      </c>
      <c r="X13" s="12">
        <v>728.12</v>
      </c>
      <c r="Y13" s="12">
        <v>340.04</v>
      </c>
      <c r="Z13" s="15">
        <f t="shared" si="10"/>
        <v>46.701093226391258</v>
      </c>
      <c r="AA13" s="12">
        <v>0</v>
      </c>
      <c r="AB13" s="12">
        <v>0</v>
      </c>
      <c r="AC13" s="15">
        <f t="shared" si="11"/>
        <v>50.124223602484477</v>
      </c>
      <c r="AD13" s="12">
        <v>3.69</v>
      </c>
      <c r="AE13" s="12">
        <v>1.9</v>
      </c>
      <c r="AF13" s="15">
        <f t="shared" si="12"/>
        <v>51.490514905149055</v>
      </c>
      <c r="AG13" s="12">
        <v>7.89</v>
      </c>
      <c r="AH13" s="12">
        <v>1.74</v>
      </c>
      <c r="AI13" s="15">
        <f t="shared" si="13"/>
        <v>22.053231939163499</v>
      </c>
      <c r="AJ13" s="12">
        <v>0</v>
      </c>
      <c r="AK13" s="12">
        <v>0</v>
      </c>
      <c r="AL13" s="15" t="e">
        <f t="shared" si="14"/>
        <v>#DIV/0!</v>
      </c>
      <c r="AM13" s="12">
        <v>0.01</v>
      </c>
      <c r="AN13" s="12">
        <v>0</v>
      </c>
      <c r="AO13" s="15">
        <f t="shared" si="15"/>
        <v>0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1227.9900000000002</v>
      </c>
      <c r="AT13" s="12">
        <f t="shared" si="18"/>
        <v>732.1</v>
      </c>
      <c r="AU13" s="15">
        <f t="shared" si="19"/>
        <v>59.617749330206259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3</v>
      </c>
      <c r="E14" s="12">
        <v>3</v>
      </c>
      <c r="F14" s="12">
        <v>12.65</v>
      </c>
      <c r="G14" s="12">
        <v>30.53</v>
      </c>
      <c r="H14" s="15">
        <f t="shared" si="0"/>
        <v>241.34387351778653</v>
      </c>
      <c r="I14" s="12">
        <v>1.1000000000000001</v>
      </c>
      <c r="J14" s="12">
        <v>3.09</v>
      </c>
      <c r="K14" s="15">
        <f t="shared" si="1"/>
        <v>280.90909090909088</v>
      </c>
      <c r="L14" s="12">
        <f t="shared" si="2"/>
        <v>13.75</v>
      </c>
      <c r="M14" s="12">
        <f t="shared" si="3"/>
        <v>33.620000000000005</v>
      </c>
      <c r="N14" s="15">
        <f t="shared" si="4"/>
        <v>244.50909090909093</v>
      </c>
      <c r="O14" s="12">
        <v>0</v>
      </c>
      <c r="P14" s="12">
        <v>7.81</v>
      </c>
      <c r="Q14" s="15" t="e">
        <f t="shared" si="5"/>
        <v>#DIV/0!</v>
      </c>
      <c r="R14" s="12">
        <v>12.18</v>
      </c>
      <c r="S14" s="12">
        <v>17.28</v>
      </c>
      <c r="T14" s="15">
        <f t="shared" si="6"/>
        <v>141.87192118226602</v>
      </c>
      <c r="U14" s="12">
        <f t="shared" si="7"/>
        <v>25.93</v>
      </c>
      <c r="V14" s="12">
        <f t="shared" si="8"/>
        <v>58.710000000000008</v>
      </c>
      <c r="W14" s="15">
        <f t="shared" si="9"/>
        <v>226.41727728499811</v>
      </c>
      <c r="X14" s="12">
        <v>707.62</v>
      </c>
      <c r="Y14" s="12">
        <v>301.01</v>
      </c>
      <c r="Z14" s="15">
        <f t="shared" si="10"/>
        <v>42.53836805064865</v>
      </c>
      <c r="AA14" s="12">
        <v>0.05</v>
      </c>
      <c r="AB14" s="12">
        <v>117.95</v>
      </c>
      <c r="AC14" s="15">
        <f t="shared" si="11"/>
        <v>141.87192118226602</v>
      </c>
      <c r="AD14" s="12">
        <v>1.24</v>
      </c>
      <c r="AE14" s="12">
        <v>0.64</v>
      </c>
      <c r="AF14" s="15">
        <f t="shared" si="12"/>
        <v>51.612903225806448</v>
      </c>
      <c r="AG14" s="12">
        <v>4.78</v>
      </c>
      <c r="AH14" s="12">
        <v>1.64</v>
      </c>
      <c r="AI14" s="15">
        <f t="shared" si="13"/>
        <v>34.30962343096234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0.01</v>
      </c>
      <c r="AQ14" s="12">
        <v>0.04</v>
      </c>
      <c r="AR14" s="15">
        <f t="shared" si="16"/>
        <v>400</v>
      </c>
      <c r="AS14" s="12">
        <f t="shared" si="17"/>
        <v>739.62999999999988</v>
      </c>
      <c r="AT14" s="12">
        <f t="shared" si="18"/>
        <v>479.99</v>
      </c>
      <c r="AU14" s="15">
        <f t="shared" si="19"/>
        <v>64.895961494260661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4.3099999999999996</v>
      </c>
      <c r="Y15" s="12">
        <v>15.51</v>
      </c>
      <c r="Z15" s="15">
        <f t="shared" si="10"/>
        <v>359.86078886310906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0.14000000000000001</v>
      </c>
      <c r="AF15" s="15" t="e">
        <f t="shared" si="12"/>
        <v>#DIV/0!</v>
      </c>
      <c r="AG15" s="12">
        <v>0.14000000000000001</v>
      </c>
      <c r="AH15" s="12">
        <v>0.32</v>
      </c>
      <c r="AI15" s="15">
        <f t="shared" si="13"/>
        <v>228.57142857142856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4.4499999999999993</v>
      </c>
      <c r="AT15" s="12">
        <f t="shared" si="18"/>
        <v>15.97</v>
      </c>
      <c r="AU15" s="15">
        <f t="shared" si="19"/>
        <v>358.87640449438209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7</v>
      </c>
      <c r="E16" s="12">
        <v>11</v>
      </c>
      <c r="F16" s="12">
        <v>212.42</v>
      </c>
      <c r="G16" s="12">
        <v>146.09</v>
      </c>
      <c r="H16" s="15">
        <f t="shared" si="0"/>
        <v>68.774126730063088</v>
      </c>
      <c r="I16" s="12">
        <v>55.54</v>
      </c>
      <c r="J16" s="12">
        <v>255.14</v>
      </c>
      <c r="K16" s="15">
        <f t="shared" si="1"/>
        <v>459.38062657544111</v>
      </c>
      <c r="L16" s="12">
        <f t="shared" si="2"/>
        <v>267.95999999999998</v>
      </c>
      <c r="M16" s="12">
        <f t="shared" si="3"/>
        <v>401.23</v>
      </c>
      <c r="N16" s="15">
        <f t="shared" si="4"/>
        <v>149.73503507986268</v>
      </c>
      <c r="O16" s="12">
        <v>1.62</v>
      </c>
      <c r="P16" s="12">
        <v>1.08</v>
      </c>
      <c r="Q16" s="15">
        <f t="shared" si="5"/>
        <v>66.666666666666657</v>
      </c>
      <c r="R16" s="12">
        <v>27.22</v>
      </c>
      <c r="S16" s="12">
        <v>131.80000000000001</v>
      </c>
      <c r="T16" s="15">
        <f t="shared" si="6"/>
        <v>484.20279206465835</v>
      </c>
      <c r="U16" s="12">
        <f t="shared" si="7"/>
        <v>296.79999999999995</v>
      </c>
      <c r="V16" s="12">
        <f t="shared" si="8"/>
        <v>534.11</v>
      </c>
      <c r="W16" s="15">
        <f t="shared" si="9"/>
        <v>179.95619946091648</v>
      </c>
      <c r="X16" s="12">
        <v>1265.8900000000001</v>
      </c>
      <c r="Y16" s="12">
        <v>935.33</v>
      </c>
      <c r="Z16" s="15">
        <f t="shared" si="10"/>
        <v>73.887146592515933</v>
      </c>
      <c r="AA16" s="12">
        <v>0</v>
      </c>
      <c r="AB16" s="12">
        <v>0</v>
      </c>
      <c r="AC16" s="15">
        <f t="shared" si="11"/>
        <v>484.20279206465835</v>
      </c>
      <c r="AD16" s="12">
        <v>8.33</v>
      </c>
      <c r="AE16" s="12">
        <v>12.57</v>
      </c>
      <c r="AF16" s="15">
        <f t="shared" si="12"/>
        <v>150.90036014405763</v>
      </c>
      <c r="AG16" s="12">
        <v>7.76</v>
      </c>
      <c r="AH16" s="12">
        <v>4.84</v>
      </c>
      <c r="AI16" s="15">
        <f t="shared" si="13"/>
        <v>62.371134020618555</v>
      </c>
      <c r="AJ16" s="12">
        <v>0</v>
      </c>
      <c r="AK16" s="12">
        <v>0</v>
      </c>
      <c r="AL16" s="15" t="e">
        <f t="shared" si="14"/>
        <v>#DIV/0!</v>
      </c>
      <c r="AM16" s="12">
        <v>7.09</v>
      </c>
      <c r="AN16" s="12">
        <v>0</v>
      </c>
      <c r="AO16" s="15">
        <f t="shared" si="15"/>
        <v>0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1585.87</v>
      </c>
      <c r="AT16" s="12">
        <f t="shared" si="18"/>
        <v>1486.85</v>
      </c>
      <c r="AU16" s="15">
        <f t="shared" si="19"/>
        <v>93.756108634377341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1</v>
      </c>
      <c r="E17" s="12">
        <v>2</v>
      </c>
      <c r="F17" s="12">
        <v>0.72</v>
      </c>
      <c r="G17" s="12">
        <v>0.2</v>
      </c>
      <c r="H17" s="15">
        <f t="shared" si="0"/>
        <v>27.777777777777779</v>
      </c>
      <c r="I17" s="12">
        <v>65.23</v>
      </c>
      <c r="J17" s="12">
        <v>35.61</v>
      </c>
      <c r="K17" s="15">
        <f t="shared" si="1"/>
        <v>54.591445653840253</v>
      </c>
      <c r="L17" s="12">
        <f t="shared" si="2"/>
        <v>65.95</v>
      </c>
      <c r="M17" s="12">
        <f t="shared" si="3"/>
        <v>35.81</v>
      </c>
      <c r="N17" s="15">
        <f t="shared" si="4"/>
        <v>54.298711144806674</v>
      </c>
      <c r="O17" s="12">
        <v>0.78</v>
      </c>
      <c r="P17" s="12">
        <v>0</v>
      </c>
      <c r="Q17" s="15">
        <f t="shared" si="5"/>
        <v>0</v>
      </c>
      <c r="R17" s="12">
        <v>0.09</v>
      </c>
      <c r="S17" s="12">
        <v>0.05</v>
      </c>
      <c r="T17" s="15">
        <f t="shared" si="6"/>
        <v>55.555555555555557</v>
      </c>
      <c r="U17" s="12">
        <f t="shared" si="7"/>
        <v>66.820000000000007</v>
      </c>
      <c r="V17" s="12">
        <f t="shared" si="8"/>
        <v>35.86</v>
      </c>
      <c r="W17" s="15">
        <f t="shared" si="9"/>
        <v>53.666566896138882</v>
      </c>
      <c r="X17" s="12">
        <v>67.13</v>
      </c>
      <c r="Y17" s="12">
        <v>87.44</v>
      </c>
      <c r="Z17" s="15">
        <f t="shared" si="10"/>
        <v>130.25472962907793</v>
      </c>
      <c r="AA17" s="12">
        <v>0</v>
      </c>
      <c r="AB17" s="12">
        <v>0</v>
      </c>
      <c r="AC17" s="15">
        <f t="shared" si="11"/>
        <v>55.555555555555557</v>
      </c>
      <c r="AD17" s="12">
        <v>0.25</v>
      </c>
      <c r="AE17" s="12">
        <v>0.27</v>
      </c>
      <c r="AF17" s="15">
        <f t="shared" si="12"/>
        <v>108</v>
      </c>
      <c r="AG17" s="12">
        <v>4.01</v>
      </c>
      <c r="AH17" s="12">
        <v>2.69</v>
      </c>
      <c r="AI17" s="15">
        <f t="shared" si="13"/>
        <v>67.082294264339154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45.13</v>
      </c>
      <c r="AQ17" s="12">
        <v>54.74</v>
      </c>
      <c r="AR17" s="15">
        <f t="shared" si="16"/>
        <v>121.29403944161312</v>
      </c>
      <c r="AS17" s="12">
        <f t="shared" si="17"/>
        <v>183.33999999999997</v>
      </c>
      <c r="AT17" s="12">
        <f t="shared" si="18"/>
        <v>181</v>
      </c>
      <c r="AU17" s="15">
        <f t="shared" si="19"/>
        <v>98.723682775171824</v>
      </c>
    </row>
    <row r="18" spans="1:47" x14ac:dyDescent="0.25">
      <c r="A18" s="12">
        <v>12</v>
      </c>
      <c r="B18" s="13" t="s">
        <v>38</v>
      </c>
      <c r="C18" s="12">
        <v>18</v>
      </c>
      <c r="D18" s="12">
        <v>16</v>
      </c>
      <c r="E18" s="12">
        <v>14</v>
      </c>
      <c r="F18" s="12">
        <v>794.77</v>
      </c>
      <c r="G18" s="12">
        <v>378.5</v>
      </c>
      <c r="H18" s="15">
        <f t="shared" si="0"/>
        <v>47.623840859619762</v>
      </c>
      <c r="I18" s="12">
        <v>7.85</v>
      </c>
      <c r="J18" s="12">
        <v>23.77</v>
      </c>
      <c r="K18" s="15">
        <f t="shared" si="1"/>
        <v>302.80254777070064</v>
      </c>
      <c r="L18" s="12">
        <f t="shared" si="2"/>
        <v>802.62</v>
      </c>
      <c r="M18" s="12">
        <f t="shared" si="3"/>
        <v>402.27</v>
      </c>
      <c r="N18" s="15">
        <f t="shared" si="4"/>
        <v>50.119608282873585</v>
      </c>
      <c r="O18" s="12">
        <v>0</v>
      </c>
      <c r="P18" s="12">
        <v>0</v>
      </c>
      <c r="Q18" s="15" t="e">
        <f t="shared" si="5"/>
        <v>#DIV/0!</v>
      </c>
      <c r="R18" s="12">
        <v>113</v>
      </c>
      <c r="S18" s="12">
        <v>399.98</v>
      </c>
      <c r="T18" s="15">
        <f t="shared" si="6"/>
        <v>353.96460176991155</v>
      </c>
      <c r="U18" s="12">
        <f t="shared" si="7"/>
        <v>915.62</v>
      </c>
      <c r="V18" s="12">
        <f t="shared" si="8"/>
        <v>802.25</v>
      </c>
      <c r="W18" s="15">
        <f t="shared" si="9"/>
        <v>87.618225901574888</v>
      </c>
      <c r="X18" s="12">
        <v>2730</v>
      </c>
      <c r="Y18" s="12">
        <v>1964.66</v>
      </c>
      <c r="Z18" s="15">
        <f t="shared" si="10"/>
        <v>71.965567765567769</v>
      </c>
      <c r="AA18" s="12">
        <v>0</v>
      </c>
      <c r="AB18" s="12">
        <v>0.3</v>
      </c>
      <c r="AC18" s="15">
        <f t="shared" si="11"/>
        <v>353.96460176991155</v>
      </c>
      <c r="AD18" s="12">
        <v>11.79</v>
      </c>
      <c r="AE18" s="12">
        <v>3.41</v>
      </c>
      <c r="AF18" s="15">
        <f t="shared" si="12"/>
        <v>28.922815945716714</v>
      </c>
      <c r="AG18" s="12">
        <v>33.42</v>
      </c>
      <c r="AH18" s="12">
        <v>9.68</v>
      </c>
      <c r="AI18" s="15">
        <f t="shared" si="13"/>
        <v>28.964691801316572</v>
      </c>
      <c r="AJ18" s="12">
        <v>0.71</v>
      </c>
      <c r="AK18" s="12">
        <v>0</v>
      </c>
      <c r="AL18" s="15">
        <f t="shared" si="14"/>
        <v>0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3691.54</v>
      </c>
      <c r="AT18" s="12">
        <f t="shared" si="18"/>
        <v>2780.2999999999997</v>
      </c>
      <c r="AU18" s="15">
        <f t="shared" si="19"/>
        <v>75.315451004187949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6</v>
      </c>
      <c r="E19" s="12">
        <v>5</v>
      </c>
      <c r="F19" s="12">
        <v>27.02</v>
      </c>
      <c r="G19" s="12">
        <v>125.05</v>
      </c>
      <c r="H19" s="15">
        <f t="shared" si="0"/>
        <v>462.80532938564028</v>
      </c>
      <c r="I19" s="12">
        <v>52.79</v>
      </c>
      <c r="J19" s="12">
        <v>59.23</v>
      </c>
      <c r="K19" s="15">
        <f t="shared" si="1"/>
        <v>112.19928016669823</v>
      </c>
      <c r="L19" s="12">
        <f t="shared" si="2"/>
        <v>79.81</v>
      </c>
      <c r="M19" s="12">
        <f t="shared" si="3"/>
        <v>184.28</v>
      </c>
      <c r="N19" s="15">
        <f t="shared" si="4"/>
        <v>230.89838366119534</v>
      </c>
      <c r="O19" s="12">
        <v>0</v>
      </c>
      <c r="P19" s="12">
        <v>0</v>
      </c>
      <c r="Q19" s="15" t="e">
        <f t="shared" si="5"/>
        <v>#DIV/0!</v>
      </c>
      <c r="R19" s="12">
        <v>42.79</v>
      </c>
      <c r="S19" s="12">
        <v>127.56</v>
      </c>
      <c r="T19" s="15">
        <f t="shared" si="6"/>
        <v>298.10703435382095</v>
      </c>
      <c r="U19" s="12">
        <f t="shared" si="7"/>
        <v>122.6</v>
      </c>
      <c r="V19" s="12">
        <f t="shared" si="8"/>
        <v>311.84000000000003</v>
      </c>
      <c r="W19" s="15">
        <f t="shared" si="9"/>
        <v>254.35562805872763</v>
      </c>
      <c r="X19" s="12">
        <v>967.92</v>
      </c>
      <c r="Y19" s="12">
        <v>1884.05</v>
      </c>
      <c r="Z19" s="15">
        <f t="shared" si="10"/>
        <v>194.64935118604845</v>
      </c>
      <c r="AA19" s="12">
        <v>0</v>
      </c>
      <c r="AB19" s="12">
        <v>0</v>
      </c>
      <c r="AC19" s="15">
        <f t="shared" si="11"/>
        <v>298.10703435382095</v>
      </c>
      <c r="AD19" s="12">
        <v>0</v>
      </c>
      <c r="AE19" s="12">
        <v>0.28999999999999998</v>
      </c>
      <c r="AF19" s="15" t="e">
        <f t="shared" si="12"/>
        <v>#DIV/0!</v>
      </c>
      <c r="AG19" s="12">
        <v>28.53</v>
      </c>
      <c r="AH19" s="12">
        <v>3.5</v>
      </c>
      <c r="AI19" s="15">
        <f t="shared" si="13"/>
        <v>12.267788293024886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0.89</v>
      </c>
      <c r="AQ19" s="12">
        <v>5.9</v>
      </c>
      <c r="AR19" s="15">
        <f t="shared" si="16"/>
        <v>662.9213483146068</v>
      </c>
      <c r="AS19" s="12">
        <f t="shared" si="17"/>
        <v>1119.94</v>
      </c>
      <c r="AT19" s="12">
        <f t="shared" si="18"/>
        <v>2205.58</v>
      </c>
      <c r="AU19" s="15">
        <f t="shared" si="19"/>
        <v>196.93733592871047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1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3</v>
      </c>
      <c r="D21" s="12">
        <v>6</v>
      </c>
      <c r="E21" s="12">
        <v>2</v>
      </c>
      <c r="F21" s="12">
        <v>338.4</v>
      </c>
      <c r="G21" s="12">
        <v>391.87</v>
      </c>
      <c r="H21" s="15">
        <f t="shared" si="0"/>
        <v>115.80082742316786</v>
      </c>
      <c r="I21" s="12">
        <v>3.01</v>
      </c>
      <c r="J21" s="12">
        <v>3.98</v>
      </c>
      <c r="K21" s="15">
        <f t="shared" si="1"/>
        <v>132.22591362126246</v>
      </c>
      <c r="L21" s="12">
        <f t="shared" si="2"/>
        <v>341.40999999999997</v>
      </c>
      <c r="M21" s="12">
        <f t="shared" si="3"/>
        <v>395.85</v>
      </c>
      <c r="N21" s="15">
        <f t="shared" si="4"/>
        <v>115.94563721039222</v>
      </c>
      <c r="O21" s="12">
        <v>5.76</v>
      </c>
      <c r="P21" s="12">
        <v>4.13</v>
      </c>
      <c r="Q21" s="15">
        <f t="shared" si="5"/>
        <v>71.7013888888889</v>
      </c>
      <c r="R21" s="12">
        <v>51.97</v>
      </c>
      <c r="S21" s="12">
        <v>55.59</v>
      </c>
      <c r="T21" s="15">
        <f t="shared" si="6"/>
        <v>106.96555705214547</v>
      </c>
      <c r="U21" s="12">
        <f t="shared" si="7"/>
        <v>399.14</v>
      </c>
      <c r="V21" s="12">
        <f t="shared" si="8"/>
        <v>455.57000000000005</v>
      </c>
      <c r="W21" s="15">
        <f t="shared" si="9"/>
        <v>114.13789647742649</v>
      </c>
      <c r="X21" s="12">
        <v>1304.01</v>
      </c>
      <c r="Y21" s="12">
        <v>852.53</v>
      </c>
      <c r="Z21" s="15">
        <f t="shared" si="10"/>
        <v>65.37756612295918</v>
      </c>
      <c r="AA21" s="12">
        <v>0</v>
      </c>
      <c r="AB21" s="12">
        <v>0</v>
      </c>
      <c r="AC21" s="15">
        <f t="shared" si="11"/>
        <v>106.96555705214547</v>
      </c>
      <c r="AD21" s="12">
        <v>0.09</v>
      </c>
      <c r="AE21" s="12">
        <v>0.39</v>
      </c>
      <c r="AF21" s="15">
        <f t="shared" si="12"/>
        <v>433.33333333333337</v>
      </c>
      <c r="AG21" s="12">
        <v>3.1</v>
      </c>
      <c r="AH21" s="12">
        <v>1.1499999999999999</v>
      </c>
      <c r="AI21" s="15">
        <f t="shared" si="13"/>
        <v>37.096774193548384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0.34</v>
      </c>
      <c r="AR21" s="15" t="e">
        <f t="shared" si="16"/>
        <v>#DIV/0!</v>
      </c>
      <c r="AS21" s="12">
        <f t="shared" si="17"/>
        <v>1706.34</v>
      </c>
      <c r="AT21" s="12">
        <f t="shared" si="18"/>
        <v>1309.98</v>
      </c>
      <c r="AU21" s="15">
        <f t="shared" si="19"/>
        <v>76.771335138366339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13</v>
      </c>
      <c r="E22" s="12">
        <v>5</v>
      </c>
      <c r="F22" s="12">
        <v>143.75</v>
      </c>
      <c r="G22" s="12">
        <v>120.75</v>
      </c>
      <c r="H22" s="15">
        <f t="shared" si="0"/>
        <v>84</v>
      </c>
      <c r="I22" s="12">
        <v>96.55</v>
      </c>
      <c r="J22" s="12">
        <v>162.66</v>
      </c>
      <c r="K22" s="15">
        <f t="shared" si="1"/>
        <v>168.47229414810977</v>
      </c>
      <c r="L22" s="12">
        <f t="shared" si="2"/>
        <v>240.3</v>
      </c>
      <c r="M22" s="12">
        <f t="shared" si="3"/>
        <v>283.40999999999997</v>
      </c>
      <c r="N22" s="15">
        <f t="shared" si="4"/>
        <v>117.94007490636702</v>
      </c>
      <c r="O22" s="12">
        <v>0.5</v>
      </c>
      <c r="P22" s="12">
        <v>8.8699999999999992</v>
      </c>
      <c r="Q22" s="15">
        <f t="shared" si="5"/>
        <v>1773.9999999999998</v>
      </c>
      <c r="R22" s="12">
        <v>16.71</v>
      </c>
      <c r="S22" s="12">
        <v>60.11</v>
      </c>
      <c r="T22" s="15">
        <f t="shared" si="6"/>
        <v>359.72471573907836</v>
      </c>
      <c r="U22" s="12">
        <f t="shared" si="7"/>
        <v>257.51</v>
      </c>
      <c r="V22" s="12">
        <f t="shared" si="8"/>
        <v>352.39</v>
      </c>
      <c r="W22" s="15">
        <f t="shared" si="9"/>
        <v>136.84517106131801</v>
      </c>
      <c r="X22" s="12">
        <v>852.71</v>
      </c>
      <c r="Y22" s="12">
        <v>1334.57</v>
      </c>
      <c r="Z22" s="15">
        <f t="shared" si="10"/>
        <v>156.5092469890115</v>
      </c>
      <c r="AA22" s="12">
        <v>0</v>
      </c>
      <c r="AB22" s="12">
        <v>0</v>
      </c>
      <c r="AC22" s="15">
        <f t="shared" si="11"/>
        <v>359.72471573907836</v>
      </c>
      <c r="AD22" s="12">
        <v>0.02</v>
      </c>
      <c r="AE22" s="12">
        <v>7.0000000000000007E-2</v>
      </c>
      <c r="AF22" s="15">
        <f t="shared" si="12"/>
        <v>350.00000000000006</v>
      </c>
      <c r="AG22" s="12">
        <v>1.55</v>
      </c>
      <c r="AH22" s="12">
        <v>6.47</v>
      </c>
      <c r="AI22" s="15">
        <f t="shared" si="13"/>
        <v>417.41935483870964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3.03</v>
      </c>
      <c r="AQ22" s="12">
        <v>6.25</v>
      </c>
      <c r="AR22" s="15">
        <f t="shared" si="16"/>
        <v>206.2706270627063</v>
      </c>
      <c r="AS22" s="12">
        <f t="shared" si="17"/>
        <v>1114.82</v>
      </c>
      <c r="AT22" s="12">
        <f t="shared" si="18"/>
        <v>1699.75</v>
      </c>
      <c r="AU22" s="15">
        <f t="shared" si="19"/>
        <v>152.46855994689727</v>
      </c>
    </row>
    <row r="23" spans="1:47" x14ac:dyDescent="0.25">
      <c r="A23" s="12">
        <v>17</v>
      </c>
      <c r="B23" s="13" t="s">
        <v>43</v>
      </c>
      <c r="C23" s="12">
        <v>3</v>
      </c>
      <c r="D23" s="12">
        <v>9</v>
      </c>
      <c r="E23" s="12">
        <v>10</v>
      </c>
      <c r="F23" s="12">
        <v>88.31</v>
      </c>
      <c r="G23" s="12">
        <v>113.32</v>
      </c>
      <c r="H23" s="15">
        <f t="shared" si="0"/>
        <v>128.32068848375042</v>
      </c>
      <c r="I23" s="12">
        <v>18.95</v>
      </c>
      <c r="J23" s="12">
        <v>157.19999999999999</v>
      </c>
      <c r="K23" s="15">
        <f t="shared" si="1"/>
        <v>829.55145118733503</v>
      </c>
      <c r="L23" s="12">
        <f t="shared" si="2"/>
        <v>107.26</v>
      </c>
      <c r="M23" s="12">
        <f t="shared" si="3"/>
        <v>270.52</v>
      </c>
      <c r="N23" s="15">
        <f t="shared" si="4"/>
        <v>252.2095841879545</v>
      </c>
      <c r="O23" s="12">
        <v>0</v>
      </c>
      <c r="P23" s="12">
        <v>0</v>
      </c>
      <c r="Q23" s="15" t="e">
        <f t="shared" si="5"/>
        <v>#DIV/0!</v>
      </c>
      <c r="R23" s="12">
        <v>8.75</v>
      </c>
      <c r="S23" s="12">
        <v>26.95</v>
      </c>
      <c r="T23" s="15">
        <f t="shared" si="6"/>
        <v>308</v>
      </c>
      <c r="U23" s="12">
        <f t="shared" si="7"/>
        <v>116.01</v>
      </c>
      <c r="V23" s="12">
        <f t="shared" si="8"/>
        <v>297.46999999999997</v>
      </c>
      <c r="W23" s="15">
        <f t="shared" si="9"/>
        <v>256.41755021118865</v>
      </c>
      <c r="X23" s="12">
        <v>874.06</v>
      </c>
      <c r="Y23" s="12">
        <v>980.62</v>
      </c>
      <c r="Z23" s="15">
        <f t="shared" si="10"/>
        <v>112.19138274260349</v>
      </c>
      <c r="AA23" s="12">
        <v>0</v>
      </c>
      <c r="AB23" s="12">
        <v>0</v>
      </c>
      <c r="AC23" s="15">
        <f t="shared" si="11"/>
        <v>308</v>
      </c>
      <c r="AD23" s="12">
        <v>1.0900000000000001</v>
      </c>
      <c r="AE23" s="12">
        <v>0.68</v>
      </c>
      <c r="AF23" s="15">
        <f t="shared" si="12"/>
        <v>62.385321100917437</v>
      </c>
      <c r="AG23" s="12">
        <v>5.49</v>
      </c>
      <c r="AH23" s="12">
        <v>3.04</v>
      </c>
      <c r="AI23" s="15">
        <f t="shared" si="13"/>
        <v>55.373406193078324</v>
      </c>
      <c r="AJ23" s="12">
        <v>0</v>
      </c>
      <c r="AK23" s="12">
        <v>0</v>
      </c>
      <c r="AL23" s="15" t="e">
        <f t="shared" si="14"/>
        <v>#DIV/0!</v>
      </c>
      <c r="AM23" s="12">
        <v>14.71</v>
      </c>
      <c r="AN23" s="12">
        <v>8.8800000000000008</v>
      </c>
      <c r="AO23" s="15">
        <f t="shared" si="15"/>
        <v>60.367097212780422</v>
      </c>
      <c r="AP23" s="12">
        <v>0.25</v>
      </c>
      <c r="AQ23" s="12">
        <v>0</v>
      </c>
      <c r="AR23" s="15">
        <f t="shared" si="16"/>
        <v>0</v>
      </c>
      <c r="AS23" s="12">
        <f t="shared" si="17"/>
        <v>1011.61</v>
      </c>
      <c r="AT23" s="12">
        <f t="shared" si="18"/>
        <v>1290.69</v>
      </c>
      <c r="AU23" s="15">
        <f t="shared" si="19"/>
        <v>127.58770672492363</v>
      </c>
    </row>
    <row r="24" spans="1:47" x14ac:dyDescent="0.25">
      <c r="A24" s="12">
        <v>18</v>
      </c>
      <c r="B24" s="13" t="s">
        <v>44</v>
      </c>
      <c r="C24" s="12">
        <v>4</v>
      </c>
      <c r="D24" s="12">
        <v>4</v>
      </c>
      <c r="E24" s="12">
        <v>2</v>
      </c>
      <c r="F24" s="12">
        <v>505.26</v>
      </c>
      <c r="G24" s="12">
        <v>308.74</v>
      </c>
      <c r="H24" s="15">
        <f t="shared" si="0"/>
        <v>61.105173574001505</v>
      </c>
      <c r="I24" s="12">
        <v>2.3199999999999998</v>
      </c>
      <c r="J24" s="12">
        <v>1.32</v>
      </c>
      <c r="K24" s="15">
        <f t="shared" si="1"/>
        <v>56.896551724137936</v>
      </c>
      <c r="L24" s="12">
        <f t="shared" si="2"/>
        <v>507.58</v>
      </c>
      <c r="M24" s="12">
        <f t="shared" si="3"/>
        <v>310.06</v>
      </c>
      <c r="N24" s="15">
        <f t="shared" si="4"/>
        <v>61.085937192166753</v>
      </c>
      <c r="O24" s="12">
        <v>0</v>
      </c>
      <c r="P24" s="12">
        <v>0.25</v>
      </c>
      <c r="Q24" s="15" t="e">
        <f t="shared" si="5"/>
        <v>#DIV/0!</v>
      </c>
      <c r="R24" s="12">
        <v>29.97</v>
      </c>
      <c r="S24" s="12">
        <v>34.11</v>
      </c>
      <c r="T24" s="15">
        <f t="shared" si="6"/>
        <v>113.81381381381381</v>
      </c>
      <c r="U24" s="12">
        <f t="shared" si="7"/>
        <v>537.54999999999995</v>
      </c>
      <c r="V24" s="12">
        <f t="shared" si="8"/>
        <v>344.42</v>
      </c>
      <c r="W24" s="15">
        <f t="shared" si="9"/>
        <v>64.072179332155159</v>
      </c>
      <c r="X24" s="12">
        <v>158.86000000000001</v>
      </c>
      <c r="Y24" s="12">
        <v>147.85</v>
      </c>
      <c r="Z24" s="15">
        <f t="shared" si="10"/>
        <v>93.069369255948615</v>
      </c>
      <c r="AA24" s="12">
        <v>0</v>
      </c>
      <c r="AB24" s="12">
        <v>0</v>
      </c>
      <c r="AC24" s="15">
        <f t="shared" si="11"/>
        <v>113.81381381381381</v>
      </c>
      <c r="AD24" s="12">
        <v>0.64</v>
      </c>
      <c r="AE24" s="12">
        <v>0.44</v>
      </c>
      <c r="AF24" s="15">
        <f t="shared" si="12"/>
        <v>68.75</v>
      </c>
      <c r="AG24" s="12">
        <v>6.21</v>
      </c>
      <c r="AH24" s="12">
        <v>0.06</v>
      </c>
      <c r="AI24" s="15">
        <f t="shared" si="13"/>
        <v>0.96618357487922701</v>
      </c>
      <c r="AJ24" s="12">
        <v>1.55</v>
      </c>
      <c r="AK24" s="12">
        <v>0.01</v>
      </c>
      <c r="AL24" s="15">
        <f t="shared" si="14"/>
        <v>0.64516129032258063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704.81</v>
      </c>
      <c r="AT24" s="12">
        <f t="shared" si="18"/>
        <v>492.78</v>
      </c>
      <c r="AU24" s="15">
        <f t="shared" si="19"/>
        <v>69.916715143088211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6</v>
      </c>
      <c r="E25" s="12">
        <v>6</v>
      </c>
      <c r="F25" s="12">
        <v>0</v>
      </c>
      <c r="G25" s="12">
        <v>0</v>
      </c>
      <c r="H25" s="15" t="e">
        <f t="shared" si="0"/>
        <v>#DIV/0!</v>
      </c>
      <c r="I25" s="12">
        <v>11.66</v>
      </c>
      <c r="J25" s="12">
        <v>2.23</v>
      </c>
      <c r="K25" s="15">
        <f t="shared" si="1"/>
        <v>19.125214408233276</v>
      </c>
      <c r="L25" s="12">
        <f t="shared" si="2"/>
        <v>11.66</v>
      </c>
      <c r="M25" s="12">
        <f t="shared" si="3"/>
        <v>2.23</v>
      </c>
      <c r="N25" s="15">
        <f t="shared" si="4"/>
        <v>19.125214408233276</v>
      </c>
      <c r="O25" s="12">
        <v>0</v>
      </c>
      <c r="P25" s="12">
        <v>0</v>
      </c>
      <c r="Q25" s="15" t="e">
        <f t="shared" si="5"/>
        <v>#DIV/0!</v>
      </c>
      <c r="R25" s="12">
        <v>0.01</v>
      </c>
      <c r="S25" s="12">
        <v>0</v>
      </c>
      <c r="T25" s="15">
        <f t="shared" si="6"/>
        <v>0</v>
      </c>
      <c r="U25" s="12">
        <f t="shared" si="7"/>
        <v>11.67</v>
      </c>
      <c r="V25" s="12">
        <f t="shared" si="8"/>
        <v>2.23</v>
      </c>
      <c r="W25" s="15">
        <f t="shared" si="9"/>
        <v>19.108826049700088</v>
      </c>
      <c r="X25" s="12">
        <v>1051.83</v>
      </c>
      <c r="Y25" s="12">
        <v>673.35</v>
      </c>
      <c r="Z25" s="15">
        <f t="shared" si="10"/>
        <v>64.016998944696397</v>
      </c>
      <c r="AA25" s="12">
        <v>8.1999999999999993</v>
      </c>
      <c r="AB25" s="12">
        <v>0</v>
      </c>
      <c r="AC25" s="15">
        <f t="shared" si="11"/>
        <v>0</v>
      </c>
      <c r="AD25" s="12">
        <v>0</v>
      </c>
      <c r="AE25" s="12">
        <v>0</v>
      </c>
      <c r="AF25" s="15" t="e">
        <f t="shared" si="12"/>
        <v>#DIV/0!</v>
      </c>
      <c r="AG25" s="12">
        <v>3.89</v>
      </c>
      <c r="AH25" s="12">
        <v>1.56</v>
      </c>
      <c r="AI25" s="15">
        <f t="shared" si="13"/>
        <v>40.102827763496144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1075.5900000000001</v>
      </c>
      <c r="AT25" s="12">
        <f t="shared" si="18"/>
        <v>677.14</v>
      </c>
      <c r="AU25" s="15">
        <f t="shared" si="19"/>
        <v>62.9552152771967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2</v>
      </c>
      <c r="E27" s="12">
        <v>4</v>
      </c>
      <c r="F27" s="12">
        <v>6.09</v>
      </c>
      <c r="G27" s="12">
        <v>7.32</v>
      </c>
      <c r="H27" s="15">
        <f t="shared" si="0"/>
        <v>120.19704433497537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6.09</v>
      </c>
      <c r="M27" s="12">
        <f t="shared" si="3"/>
        <v>7.32</v>
      </c>
      <c r="N27" s="15">
        <f t="shared" si="4"/>
        <v>120.19704433497537</v>
      </c>
      <c r="O27" s="12">
        <v>0.06</v>
      </c>
      <c r="P27" s="12">
        <v>1</v>
      </c>
      <c r="Q27" s="15">
        <f t="shared" si="5"/>
        <v>1666.6666666666667</v>
      </c>
      <c r="R27" s="12">
        <v>41.26</v>
      </c>
      <c r="S27" s="12">
        <v>14.11</v>
      </c>
      <c r="T27" s="15">
        <f t="shared" si="6"/>
        <v>34.197770237518178</v>
      </c>
      <c r="U27" s="12">
        <f t="shared" si="7"/>
        <v>47.41</v>
      </c>
      <c r="V27" s="12">
        <f t="shared" si="8"/>
        <v>22.43</v>
      </c>
      <c r="W27" s="15">
        <f t="shared" si="9"/>
        <v>47.310693946424806</v>
      </c>
      <c r="X27" s="12">
        <v>559.24</v>
      </c>
      <c r="Y27" s="12">
        <v>291.26</v>
      </c>
      <c r="Z27" s="15">
        <f t="shared" si="10"/>
        <v>52.081396180530717</v>
      </c>
      <c r="AA27" s="12">
        <v>0</v>
      </c>
      <c r="AB27" s="12">
        <v>0</v>
      </c>
      <c r="AC27" s="15">
        <f t="shared" si="11"/>
        <v>34.197770237518178</v>
      </c>
      <c r="AD27" s="12">
        <v>0</v>
      </c>
      <c r="AE27" s="12">
        <v>0.26</v>
      </c>
      <c r="AF27" s="15" t="e">
        <f t="shared" si="12"/>
        <v>#DIV/0!</v>
      </c>
      <c r="AG27" s="12">
        <v>3.71</v>
      </c>
      <c r="AH27" s="12">
        <v>1.08</v>
      </c>
      <c r="AI27" s="15">
        <f t="shared" si="13"/>
        <v>29.110512129380055</v>
      </c>
      <c r="AJ27" s="12">
        <v>0</v>
      </c>
      <c r="AK27" s="12">
        <v>0</v>
      </c>
      <c r="AL27" s="15" t="e">
        <f t="shared" si="14"/>
        <v>#DIV/0!</v>
      </c>
      <c r="AM27" s="12">
        <v>6.11</v>
      </c>
      <c r="AN27" s="12">
        <v>0.75</v>
      </c>
      <c r="AO27" s="15">
        <f t="shared" si="15"/>
        <v>12.274959083469721</v>
      </c>
      <c r="AP27" s="12">
        <v>0.06</v>
      </c>
      <c r="AQ27" s="12">
        <v>0.05</v>
      </c>
      <c r="AR27" s="15">
        <f t="shared" si="16"/>
        <v>83.333333333333343</v>
      </c>
      <c r="AS27" s="12">
        <f t="shared" si="17"/>
        <v>616.53</v>
      </c>
      <c r="AT27" s="12">
        <f t="shared" si="18"/>
        <v>315.83</v>
      </c>
      <c r="AU27" s="15">
        <f t="shared" si="19"/>
        <v>51.227028692845444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6</v>
      </c>
      <c r="E28" s="12">
        <v>2</v>
      </c>
      <c r="F28" s="12">
        <v>83.36</v>
      </c>
      <c r="G28" s="12">
        <v>15.68</v>
      </c>
      <c r="H28" s="15">
        <f t="shared" si="0"/>
        <v>18.809980806142036</v>
      </c>
      <c r="I28" s="12">
        <v>172.31</v>
      </c>
      <c r="J28" s="12">
        <v>169.52</v>
      </c>
      <c r="K28" s="15">
        <f t="shared" si="1"/>
        <v>98.380825256804599</v>
      </c>
      <c r="L28" s="12">
        <f t="shared" si="2"/>
        <v>255.67000000000002</v>
      </c>
      <c r="M28" s="12">
        <f t="shared" si="3"/>
        <v>185.20000000000002</v>
      </c>
      <c r="N28" s="15">
        <f t="shared" si="4"/>
        <v>72.437125982712089</v>
      </c>
      <c r="O28" s="12">
        <v>0</v>
      </c>
      <c r="P28" s="12">
        <v>0</v>
      </c>
      <c r="Q28" s="15" t="e">
        <f t="shared" si="5"/>
        <v>#DIV/0!</v>
      </c>
      <c r="R28" s="12">
        <v>1.59</v>
      </c>
      <c r="S28" s="12">
        <v>0</v>
      </c>
      <c r="T28" s="15">
        <f t="shared" si="6"/>
        <v>0</v>
      </c>
      <c r="U28" s="12">
        <f t="shared" si="7"/>
        <v>257.26</v>
      </c>
      <c r="V28" s="12">
        <f t="shared" si="8"/>
        <v>185.20000000000002</v>
      </c>
      <c r="W28" s="15">
        <f t="shared" si="9"/>
        <v>71.989427038793451</v>
      </c>
      <c r="X28" s="12">
        <v>376.39</v>
      </c>
      <c r="Y28" s="12">
        <v>39.15</v>
      </c>
      <c r="Z28" s="15">
        <f t="shared" si="10"/>
        <v>10.40144530938654</v>
      </c>
      <c r="AA28" s="12">
        <v>0</v>
      </c>
      <c r="AB28" s="12">
        <v>0</v>
      </c>
      <c r="AC28" s="15">
        <f t="shared" si="11"/>
        <v>0</v>
      </c>
      <c r="AD28" s="12">
        <v>0.34</v>
      </c>
      <c r="AE28" s="12">
        <v>0</v>
      </c>
      <c r="AF28" s="15">
        <f t="shared" si="12"/>
        <v>0</v>
      </c>
      <c r="AG28" s="12">
        <v>2.31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21.18</v>
      </c>
      <c r="AN28" s="12">
        <v>3</v>
      </c>
      <c r="AO28" s="15">
        <f t="shared" si="15"/>
        <v>14.164305949008499</v>
      </c>
      <c r="AP28" s="12">
        <v>0.34</v>
      </c>
      <c r="AQ28" s="12">
        <v>0.14000000000000001</v>
      </c>
      <c r="AR28" s="15">
        <f t="shared" si="16"/>
        <v>41.176470588235297</v>
      </c>
      <c r="AS28" s="12">
        <f t="shared" si="17"/>
        <v>657.81999999999994</v>
      </c>
      <c r="AT28" s="12">
        <f t="shared" si="18"/>
        <v>227.49</v>
      </c>
      <c r="AU28" s="15">
        <f t="shared" si="19"/>
        <v>34.582408561612603</v>
      </c>
    </row>
    <row r="29" spans="1:47" x14ac:dyDescent="0.25">
      <c r="A29" s="12">
        <v>23</v>
      </c>
      <c r="B29" s="13" t="s">
        <v>49</v>
      </c>
      <c r="C29" s="12">
        <v>2</v>
      </c>
      <c r="D29" s="12">
        <v>12</v>
      </c>
      <c r="E29" s="12">
        <v>3</v>
      </c>
      <c r="F29" s="12">
        <v>350.61</v>
      </c>
      <c r="G29" s="12">
        <v>102.38</v>
      </c>
      <c r="H29" s="15">
        <f t="shared" si="0"/>
        <v>29.200536208322635</v>
      </c>
      <c r="I29" s="12">
        <v>0.56000000000000005</v>
      </c>
      <c r="J29" s="12">
        <v>1.75</v>
      </c>
      <c r="K29" s="15">
        <f t="shared" si="1"/>
        <v>312.49999999999994</v>
      </c>
      <c r="L29" s="12">
        <f t="shared" si="2"/>
        <v>351.17</v>
      </c>
      <c r="M29" s="12">
        <f t="shared" si="3"/>
        <v>104.13</v>
      </c>
      <c r="N29" s="15">
        <f t="shared" si="4"/>
        <v>29.652305151351193</v>
      </c>
      <c r="O29" s="12">
        <v>0</v>
      </c>
      <c r="P29" s="12">
        <v>7.0000000000000007E-2</v>
      </c>
      <c r="Q29" s="15" t="e">
        <f t="shared" si="5"/>
        <v>#DIV/0!</v>
      </c>
      <c r="R29" s="12">
        <v>23.54</v>
      </c>
      <c r="S29" s="12">
        <v>7.95</v>
      </c>
      <c r="T29" s="15">
        <f t="shared" si="6"/>
        <v>33.772302463891251</v>
      </c>
      <c r="U29" s="12">
        <f t="shared" si="7"/>
        <v>374.71000000000004</v>
      </c>
      <c r="V29" s="12">
        <f t="shared" si="8"/>
        <v>112.14999999999999</v>
      </c>
      <c r="W29" s="15">
        <f t="shared" si="9"/>
        <v>29.929812388246908</v>
      </c>
      <c r="X29" s="12">
        <v>497.36</v>
      </c>
      <c r="Y29" s="12">
        <v>180.11</v>
      </c>
      <c r="Z29" s="15">
        <f t="shared" si="10"/>
        <v>36.21320572623452</v>
      </c>
      <c r="AA29" s="12">
        <v>0</v>
      </c>
      <c r="AB29" s="12">
        <v>0</v>
      </c>
      <c r="AC29" s="15">
        <f t="shared" si="11"/>
        <v>33.772302463891251</v>
      </c>
      <c r="AD29" s="12">
        <v>0.06</v>
      </c>
      <c r="AE29" s="12">
        <v>0.27</v>
      </c>
      <c r="AF29" s="15">
        <f t="shared" si="12"/>
        <v>450.00000000000011</v>
      </c>
      <c r="AG29" s="12">
        <v>1.82</v>
      </c>
      <c r="AH29" s="12">
        <v>0.7</v>
      </c>
      <c r="AI29" s="15">
        <f t="shared" si="13"/>
        <v>38.46153846153846</v>
      </c>
      <c r="AJ29" s="12">
        <v>38.17</v>
      </c>
      <c r="AK29" s="12">
        <v>6.84</v>
      </c>
      <c r="AL29" s="15">
        <f t="shared" si="14"/>
        <v>17.919832329054231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0.01</v>
      </c>
      <c r="AR29" s="15" t="e">
        <f t="shared" si="16"/>
        <v>#DIV/0!</v>
      </c>
      <c r="AS29" s="12">
        <f t="shared" si="17"/>
        <v>912.12</v>
      </c>
      <c r="AT29" s="12">
        <f t="shared" si="18"/>
        <v>300.07999999999993</v>
      </c>
      <c r="AU29" s="15">
        <f t="shared" si="19"/>
        <v>32.899179932465017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1</v>
      </c>
      <c r="F30" s="12">
        <v>0</v>
      </c>
      <c r="G30" s="12">
        <v>91.95</v>
      </c>
      <c r="H30" s="15" t="e">
        <f t="shared" si="0"/>
        <v>#DIV/0!</v>
      </c>
      <c r="I30" s="12">
        <v>53.03</v>
      </c>
      <c r="J30" s="12">
        <v>0</v>
      </c>
      <c r="K30" s="15">
        <f t="shared" si="1"/>
        <v>0</v>
      </c>
      <c r="L30" s="12">
        <f t="shared" si="2"/>
        <v>53.03</v>
      </c>
      <c r="M30" s="12">
        <f t="shared" si="3"/>
        <v>91.95</v>
      </c>
      <c r="N30" s="15">
        <f t="shared" si="4"/>
        <v>173.39241938525362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53.03</v>
      </c>
      <c r="V30" s="12">
        <f t="shared" si="8"/>
        <v>91.95</v>
      </c>
      <c r="W30" s="15">
        <f t="shared" si="9"/>
        <v>173.39241938525362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0.1</v>
      </c>
      <c r="AE30" s="12">
        <v>0.1</v>
      </c>
      <c r="AF30" s="15">
        <f t="shared" si="12"/>
        <v>100</v>
      </c>
      <c r="AG30" s="12">
        <v>3.46</v>
      </c>
      <c r="AH30" s="12">
        <v>2.5499999999999998</v>
      </c>
      <c r="AI30" s="15">
        <f t="shared" si="13"/>
        <v>73.69942196531791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56.59</v>
      </c>
      <c r="AT30" s="12">
        <f t="shared" si="18"/>
        <v>94.6</v>
      </c>
      <c r="AU30" s="15">
        <f t="shared" si="19"/>
        <v>167.16734405371972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2</v>
      </c>
      <c r="F31" s="12">
        <v>3.29</v>
      </c>
      <c r="G31" s="12">
        <v>15.04</v>
      </c>
      <c r="H31" s="15">
        <f t="shared" si="0"/>
        <v>457.14285714285711</v>
      </c>
      <c r="I31" s="12">
        <v>220.78</v>
      </c>
      <c r="J31" s="12">
        <v>315.92</v>
      </c>
      <c r="K31" s="15">
        <f t="shared" si="1"/>
        <v>143.09267143763023</v>
      </c>
      <c r="L31" s="12">
        <f t="shared" si="2"/>
        <v>224.07</v>
      </c>
      <c r="M31" s="12">
        <f t="shared" si="3"/>
        <v>330.96000000000004</v>
      </c>
      <c r="N31" s="15">
        <f t="shared" si="4"/>
        <v>147.70384254920339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224.07</v>
      </c>
      <c r="V31" s="12">
        <f t="shared" si="8"/>
        <v>330.96000000000004</v>
      </c>
      <c r="W31" s="15">
        <f t="shared" si="9"/>
        <v>147.70384254920339</v>
      </c>
      <c r="X31" s="12">
        <v>17.21</v>
      </c>
      <c r="Y31" s="12">
        <v>33.840000000000003</v>
      </c>
      <c r="Z31" s="15">
        <f t="shared" si="10"/>
        <v>196.62986635676933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29.08</v>
      </c>
      <c r="AH31" s="12">
        <v>6.04</v>
      </c>
      <c r="AI31" s="15">
        <f t="shared" si="13"/>
        <v>20.770288858321873</v>
      </c>
      <c r="AJ31" s="12">
        <v>4.6100000000000003</v>
      </c>
      <c r="AK31" s="12">
        <v>4.96</v>
      </c>
      <c r="AL31" s="15">
        <f t="shared" si="14"/>
        <v>107.59219088937093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274.97000000000003</v>
      </c>
      <c r="AT31" s="12">
        <f t="shared" si="18"/>
        <v>375.80000000000007</v>
      </c>
      <c r="AU31" s="15">
        <f t="shared" si="19"/>
        <v>136.66945484961997</v>
      </c>
    </row>
    <row r="32" spans="1:47" x14ac:dyDescent="0.25">
      <c r="A32" s="12">
        <v>26</v>
      </c>
      <c r="B32" s="13" t="s">
        <v>52</v>
      </c>
      <c r="C32" s="12">
        <v>5</v>
      </c>
      <c r="D32" s="12">
        <v>11</v>
      </c>
      <c r="E32" s="12">
        <v>5</v>
      </c>
      <c r="F32" s="12">
        <v>419.2</v>
      </c>
      <c r="G32" s="12">
        <v>135.94999999999999</v>
      </c>
      <c r="H32" s="15">
        <f t="shared" si="0"/>
        <v>32.430820610687022</v>
      </c>
      <c r="I32" s="12">
        <v>1.84</v>
      </c>
      <c r="J32" s="12">
        <v>124.32</v>
      </c>
      <c r="K32" s="15">
        <f t="shared" si="1"/>
        <v>6756.5217391304341</v>
      </c>
      <c r="L32" s="12">
        <f t="shared" si="2"/>
        <v>421.03999999999996</v>
      </c>
      <c r="M32" s="12">
        <f t="shared" si="3"/>
        <v>260.27</v>
      </c>
      <c r="N32" s="15">
        <f t="shared" si="4"/>
        <v>61.815979479384389</v>
      </c>
      <c r="O32" s="12">
        <v>1.3</v>
      </c>
      <c r="P32" s="12">
        <v>2.4700000000000002</v>
      </c>
      <c r="Q32" s="15">
        <f t="shared" si="5"/>
        <v>190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422.34</v>
      </c>
      <c r="V32" s="12">
        <f t="shared" si="8"/>
        <v>262.74</v>
      </c>
      <c r="W32" s="15">
        <f t="shared" si="9"/>
        <v>62.210541270066777</v>
      </c>
      <c r="X32" s="12">
        <v>266.67</v>
      </c>
      <c r="Y32" s="12">
        <v>560.75</v>
      </c>
      <c r="Z32" s="15">
        <f t="shared" si="10"/>
        <v>210.27862151723102</v>
      </c>
      <c r="AA32" s="12">
        <v>0</v>
      </c>
      <c r="AB32" s="12">
        <v>32.24</v>
      </c>
      <c r="AC32" s="15" t="e">
        <f t="shared" si="11"/>
        <v>#DIV/0!</v>
      </c>
      <c r="AD32" s="12">
        <v>0.12</v>
      </c>
      <c r="AE32" s="12">
        <v>0.11</v>
      </c>
      <c r="AF32" s="15">
        <f t="shared" si="12"/>
        <v>91.666666666666671</v>
      </c>
      <c r="AG32" s="12">
        <v>3.74</v>
      </c>
      <c r="AH32" s="12">
        <v>1.2</v>
      </c>
      <c r="AI32" s="15">
        <f t="shared" si="13"/>
        <v>32.085561497326196</v>
      </c>
      <c r="AJ32" s="12">
        <v>0</v>
      </c>
      <c r="AK32" s="12">
        <v>0</v>
      </c>
      <c r="AL32" s="15" t="e">
        <f t="shared" si="14"/>
        <v>#DIV/0!</v>
      </c>
      <c r="AM32" s="12">
        <v>9.7799999999999994</v>
      </c>
      <c r="AN32" s="12">
        <v>0.6</v>
      </c>
      <c r="AO32" s="15">
        <f t="shared" si="15"/>
        <v>6.1349693251533743</v>
      </c>
      <c r="AP32" s="12">
        <v>0.02</v>
      </c>
      <c r="AQ32" s="12">
        <v>0.11</v>
      </c>
      <c r="AR32" s="15">
        <f t="shared" si="16"/>
        <v>550</v>
      </c>
      <c r="AS32" s="12">
        <f t="shared" si="17"/>
        <v>702.67</v>
      </c>
      <c r="AT32" s="12">
        <f t="shared" si="18"/>
        <v>857.75000000000011</v>
      </c>
      <c r="AU32" s="15">
        <f t="shared" si="19"/>
        <v>122.07010403176457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3</v>
      </c>
      <c r="F33" s="12">
        <v>0</v>
      </c>
      <c r="G33" s="12">
        <v>0.4</v>
      </c>
      <c r="H33" s="15" t="e">
        <f t="shared" si="0"/>
        <v>#DIV/0!</v>
      </c>
      <c r="I33" s="12">
        <v>1.42</v>
      </c>
      <c r="J33" s="12">
        <v>0.4</v>
      </c>
      <c r="K33" s="15">
        <f t="shared" si="1"/>
        <v>28.169014084507044</v>
      </c>
      <c r="L33" s="12">
        <f t="shared" si="2"/>
        <v>1.42</v>
      </c>
      <c r="M33" s="12">
        <f t="shared" si="3"/>
        <v>0.8</v>
      </c>
      <c r="N33" s="15">
        <f t="shared" si="4"/>
        <v>56.338028169014088</v>
      </c>
      <c r="O33" s="12">
        <v>0</v>
      </c>
      <c r="P33" s="12">
        <v>0</v>
      </c>
      <c r="Q33" s="15" t="e">
        <f t="shared" si="5"/>
        <v>#DIV/0!</v>
      </c>
      <c r="R33" s="12">
        <v>6.09</v>
      </c>
      <c r="S33" s="12">
        <v>33.4</v>
      </c>
      <c r="T33" s="15">
        <f t="shared" si="6"/>
        <v>548.44006568144493</v>
      </c>
      <c r="U33" s="12">
        <f t="shared" si="7"/>
        <v>7.51</v>
      </c>
      <c r="V33" s="12">
        <f t="shared" si="8"/>
        <v>34.199999999999996</v>
      </c>
      <c r="W33" s="15">
        <f t="shared" si="9"/>
        <v>455.39280958721696</v>
      </c>
      <c r="X33" s="12">
        <v>1064.49</v>
      </c>
      <c r="Y33" s="12">
        <v>486.57</v>
      </c>
      <c r="Z33" s="15">
        <f t="shared" si="10"/>
        <v>45.70921286249753</v>
      </c>
      <c r="AA33" s="12">
        <v>0</v>
      </c>
      <c r="AB33" s="12">
        <v>0</v>
      </c>
      <c r="AC33" s="15">
        <f t="shared" si="11"/>
        <v>548.44006568144493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1072</v>
      </c>
      <c r="AT33" s="12">
        <f t="shared" si="18"/>
        <v>520.77</v>
      </c>
      <c r="AU33" s="15">
        <f t="shared" si="19"/>
        <v>48.57929104477612</v>
      </c>
    </row>
    <row r="34" spans="1:47" x14ac:dyDescent="0.25">
      <c r="A34" s="12">
        <v>28</v>
      </c>
      <c r="B34" s="13" t="s">
        <v>54</v>
      </c>
      <c r="C34" s="12">
        <v>3</v>
      </c>
      <c r="D34" s="12">
        <v>5</v>
      </c>
      <c r="E34" s="12">
        <v>2</v>
      </c>
      <c r="F34" s="12">
        <v>56.64</v>
      </c>
      <c r="G34" s="12">
        <v>99.45</v>
      </c>
      <c r="H34" s="15">
        <f t="shared" si="0"/>
        <v>175.58262711864407</v>
      </c>
      <c r="I34" s="12">
        <v>8.92</v>
      </c>
      <c r="J34" s="12">
        <v>0</v>
      </c>
      <c r="K34" s="15">
        <f t="shared" si="1"/>
        <v>0</v>
      </c>
      <c r="L34" s="12">
        <f t="shared" si="2"/>
        <v>65.56</v>
      </c>
      <c r="M34" s="12">
        <f t="shared" si="3"/>
        <v>99.45</v>
      </c>
      <c r="N34" s="15">
        <f t="shared" si="4"/>
        <v>151.69310555216595</v>
      </c>
      <c r="O34" s="12">
        <v>0</v>
      </c>
      <c r="P34" s="12">
        <v>0</v>
      </c>
      <c r="Q34" s="15" t="e">
        <f t="shared" si="5"/>
        <v>#DIV/0!</v>
      </c>
      <c r="R34" s="12">
        <v>71.02</v>
      </c>
      <c r="S34" s="12">
        <v>39.590000000000003</v>
      </c>
      <c r="T34" s="15">
        <f t="shared" si="6"/>
        <v>55.744860602647151</v>
      </c>
      <c r="U34" s="12">
        <f t="shared" si="7"/>
        <v>136.57999999999998</v>
      </c>
      <c r="V34" s="12">
        <f t="shared" si="8"/>
        <v>139.04000000000002</v>
      </c>
      <c r="W34" s="15">
        <f t="shared" si="9"/>
        <v>101.80114218772883</v>
      </c>
      <c r="X34" s="12">
        <v>120.12</v>
      </c>
      <c r="Y34" s="12">
        <v>81.209999999999994</v>
      </c>
      <c r="Z34" s="15">
        <f t="shared" si="10"/>
        <v>67.607392607392597</v>
      </c>
      <c r="AA34" s="12">
        <v>0</v>
      </c>
      <c r="AB34" s="12">
        <v>0</v>
      </c>
      <c r="AC34" s="15">
        <f t="shared" si="11"/>
        <v>55.744860602647151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256.7</v>
      </c>
      <c r="AT34" s="12">
        <f t="shared" si="18"/>
        <v>220.25</v>
      </c>
      <c r="AU34" s="15">
        <f t="shared" si="19"/>
        <v>85.800545383716411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1</v>
      </c>
      <c r="F35" s="12">
        <v>12.31</v>
      </c>
      <c r="G35" s="12">
        <v>6.42</v>
      </c>
      <c r="H35" s="15">
        <f t="shared" si="0"/>
        <v>52.152721364744103</v>
      </c>
      <c r="I35" s="12">
        <v>2.89</v>
      </c>
      <c r="J35" s="12">
        <v>0</v>
      </c>
      <c r="K35" s="15">
        <f t="shared" si="1"/>
        <v>0</v>
      </c>
      <c r="L35" s="12">
        <f t="shared" si="2"/>
        <v>15.200000000000001</v>
      </c>
      <c r="M35" s="12">
        <f t="shared" si="3"/>
        <v>6.42</v>
      </c>
      <c r="N35" s="15">
        <f t="shared" si="4"/>
        <v>42.236842105263158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15.200000000000001</v>
      </c>
      <c r="V35" s="12">
        <f t="shared" si="8"/>
        <v>6.42</v>
      </c>
      <c r="W35" s="15">
        <f t="shared" si="9"/>
        <v>42.236842105263158</v>
      </c>
      <c r="X35" s="12">
        <v>8.73</v>
      </c>
      <c r="Y35" s="12">
        <v>0.03</v>
      </c>
      <c r="Z35" s="15">
        <f t="shared" si="10"/>
        <v>0.34364261168384874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45.34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23.93</v>
      </c>
      <c r="AT35" s="12">
        <f t="shared" si="18"/>
        <v>51.790000000000006</v>
      </c>
      <c r="AU35" s="15">
        <f t="shared" si="19"/>
        <v>216.42290012536569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3</v>
      </c>
      <c r="E36" s="12">
        <v>2</v>
      </c>
      <c r="F36" s="12">
        <v>246.68</v>
      </c>
      <c r="G36" s="12">
        <v>171.95</v>
      </c>
      <c r="H36" s="15">
        <f t="shared" si="0"/>
        <v>69.705691584238679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246.68</v>
      </c>
      <c r="M36" s="12">
        <f t="shared" si="3"/>
        <v>171.95</v>
      </c>
      <c r="N36" s="15">
        <f t="shared" si="4"/>
        <v>69.705691584238679</v>
      </c>
      <c r="O36" s="12">
        <v>1.1000000000000001</v>
      </c>
      <c r="P36" s="12">
        <v>0</v>
      </c>
      <c r="Q36" s="15">
        <f t="shared" si="5"/>
        <v>0</v>
      </c>
      <c r="R36" s="12">
        <v>0.1</v>
      </c>
      <c r="S36" s="12">
        <v>0.79</v>
      </c>
      <c r="T36" s="15">
        <f t="shared" si="6"/>
        <v>790</v>
      </c>
      <c r="U36" s="12">
        <f t="shared" si="7"/>
        <v>247.88</v>
      </c>
      <c r="V36" s="12">
        <f t="shared" si="8"/>
        <v>172.73999999999998</v>
      </c>
      <c r="W36" s="15">
        <f t="shared" si="9"/>
        <v>69.68694529611102</v>
      </c>
      <c r="X36" s="12">
        <v>143.88</v>
      </c>
      <c r="Y36" s="12">
        <v>43.02</v>
      </c>
      <c r="Z36" s="15">
        <f t="shared" si="10"/>
        <v>29.899916597164307</v>
      </c>
      <c r="AA36" s="12">
        <v>0</v>
      </c>
      <c r="AB36" s="12">
        <v>0</v>
      </c>
      <c r="AC36" s="15">
        <f t="shared" si="11"/>
        <v>790</v>
      </c>
      <c r="AD36" s="12">
        <v>0.21</v>
      </c>
      <c r="AE36" s="12">
        <v>0.01</v>
      </c>
      <c r="AF36" s="15">
        <f t="shared" si="12"/>
        <v>4.7619047619047628</v>
      </c>
      <c r="AG36" s="12">
        <v>2.48</v>
      </c>
      <c r="AH36" s="12">
        <v>0.69</v>
      </c>
      <c r="AI36" s="15">
        <f t="shared" si="13"/>
        <v>27.822580645161288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20.43</v>
      </c>
      <c r="AQ36" s="12">
        <v>0.46</v>
      </c>
      <c r="AR36" s="15">
        <f t="shared" si="16"/>
        <v>2.2515907978463043</v>
      </c>
      <c r="AS36" s="12">
        <f t="shared" si="17"/>
        <v>414.88</v>
      </c>
      <c r="AT36" s="12">
        <f t="shared" si="18"/>
        <v>216.92</v>
      </c>
      <c r="AU36" s="15">
        <f t="shared" si="19"/>
        <v>52.284998071731579</v>
      </c>
    </row>
    <row r="37" spans="1:47" x14ac:dyDescent="0.25">
      <c r="A37" s="12">
        <v>31</v>
      </c>
      <c r="B37" s="13" t="s">
        <v>57</v>
      </c>
      <c r="C37" s="12">
        <v>4</v>
      </c>
      <c r="D37" s="12">
        <v>7</v>
      </c>
      <c r="E37" s="12">
        <v>1</v>
      </c>
      <c r="F37" s="12">
        <v>68.73</v>
      </c>
      <c r="G37" s="12">
        <v>59.28</v>
      </c>
      <c r="H37" s="15">
        <f t="shared" si="0"/>
        <v>86.25054561326931</v>
      </c>
      <c r="I37" s="12">
        <v>0.62</v>
      </c>
      <c r="J37" s="12">
        <v>143.75</v>
      </c>
      <c r="K37" s="15">
        <f t="shared" si="1"/>
        <v>23185.483870967742</v>
      </c>
      <c r="L37" s="12">
        <f t="shared" si="2"/>
        <v>69.350000000000009</v>
      </c>
      <c r="M37" s="12">
        <f t="shared" si="3"/>
        <v>203.03</v>
      </c>
      <c r="N37" s="15">
        <f t="shared" si="4"/>
        <v>292.76135544340298</v>
      </c>
      <c r="O37" s="12">
        <v>5.57</v>
      </c>
      <c r="P37" s="12">
        <v>3.37</v>
      </c>
      <c r="Q37" s="15">
        <f t="shared" si="5"/>
        <v>60.502692998204665</v>
      </c>
      <c r="R37" s="12">
        <v>53.47</v>
      </c>
      <c r="S37" s="12">
        <v>45.56</v>
      </c>
      <c r="T37" s="15">
        <f t="shared" si="6"/>
        <v>85.206657939031231</v>
      </c>
      <c r="U37" s="12">
        <f t="shared" si="7"/>
        <v>128.39000000000001</v>
      </c>
      <c r="V37" s="12">
        <f t="shared" si="8"/>
        <v>251.96</v>
      </c>
      <c r="W37" s="15">
        <f t="shared" si="9"/>
        <v>196.24581353687981</v>
      </c>
      <c r="X37" s="12">
        <v>949.52</v>
      </c>
      <c r="Y37" s="12">
        <v>549.6</v>
      </c>
      <c r="Z37" s="15">
        <f t="shared" si="10"/>
        <v>57.881877158985596</v>
      </c>
      <c r="AA37" s="12">
        <v>0</v>
      </c>
      <c r="AB37" s="12">
        <v>0</v>
      </c>
      <c r="AC37" s="15">
        <f t="shared" si="11"/>
        <v>85.206657939031231</v>
      </c>
      <c r="AD37" s="12">
        <v>0.36</v>
      </c>
      <c r="AE37" s="12">
        <v>0.33</v>
      </c>
      <c r="AF37" s="15">
        <f t="shared" si="12"/>
        <v>91.666666666666671</v>
      </c>
      <c r="AG37" s="12">
        <v>13.19</v>
      </c>
      <c r="AH37" s="12">
        <v>12.44</v>
      </c>
      <c r="AI37" s="15">
        <f t="shared" si="13"/>
        <v>94.313874147081123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0.2</v>
      </c>
      <c r="AQ37" s="12">
        <v>0.04</v>
      </c>
      <c r="AR37" s="15">
        <f t="shared" si="16"/>
        <v>20</v>
      </c>
      <c r="AS37" s="12">
        <f t="shared" si="17"/>
        <v>1091.6600000000001</v>
      </c>
      <c r="AT37" s="12">
        <f t="shared" si="18"/>
        <v>814.37000000000012</v>
      </c>
      <c r="AU37" s="15">
        <f t="shared" si="19"/>
        <v>74.599234193796605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0</v>
      </c>
      <c r="G38" s="12">
        <v>0.1</v>
      </c>
      <c r="H38" s="15" t="e">
        <f t="shared" si="0"/>
        <v>#DIV/0!</v>
      </c>
      <c r="I38" s="12">
        <v>4.75</v>
      </c>
      <c r="J38" s="12">
        <v>1.51</v>
      </c>
      <c r="K38" s="15">
        <f t="shared" si="1"/>
        <v>31.789473684210527</v>
      </c>
      <c r="L38" s="12">
        <f t="shared" si="2"/>
        <v>4.75</v>
      </c>
      <c r="M38" s="12">
        <f t="shared" si="3"/>
        <v>1.61</v>
      </c>
      <c r="N38" s="15">
        <f t="shared" si="4"/>
        <v>33.894736842105267</v>
      </c>
      <c r="O38" s="12">
        <v>0</v>
      </c>
      <c r="P38" s="12">
        <v>0</v>
      </c>
      <c r="Q38" s="15" t="e">
        <f t="shared" si="5"/>
        <v>#DIV/0!</v>
      </c>
      <c r="R38" s="12">
        <v>15.82</v>
      </c>
      <c r="S38" s="12">
        <v>3.34</v>
      </c>
      <c r="T38" s="15">
        <f t="shared" si="6"/>
        <v>21.112515802781289</v>
      </c>
      <c r="U38" s="12">
        <f t="shared" si="7"/>
        <v>20.57</v>
      </c>
      <c r="V38" s="12">
        <f t="shared" si="8"/>
        <v>4.95</v>
      </c>
      <c r="W38" s="15">
        <f t="shared" si="9"/>
        <v>24.064171122994654</v>
      </c>
      <c r="X38" s="12">
        <v>222.3</v>
      </c>
      <c r="Y38" s="12">
        <v>51.96</v>
      </c>
      <c r="Z38" s="15">
        <f t="shared" si="10"/>
        <v>23.373819163292847</v>
      </c>
      <c r="AA38" s="12">
        <v>0</v>
      </c>
      <c r="AB38" s="12">
        <v>0</v>
      </c>
      <c r="AC38" s="15">
        <f t="shared" si="11"/>
        <v>21.112515802781289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242.87</v>
      </c>
      <c r="AT38" s="12">
        <f t="shared" si="18"/>
        <v>56.910000000000004</v>
      </c>
      <c r="AU38" s="15">
        <f t="shared" si="19"/>
        <v>23.432288878824064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0.11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0.11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0.11</v>
      </c>
      <c r="W39" s="15" t="e">
        <f t="shared" ref="W39:W70" si="29">(V39/U39)*100</f>
        <v>#DIV/0!</v>
      </c>
      <c r="X39" s="12">
        <v>0</v>
      </c>
      <c r="Y39" s="12">
        <v>2.5099999999999998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4.79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7.41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8</v>
      </c>
      <c r="D40" s="12">
        <v>11</v>
      </c>
      <c r="E40" s="12">
        <v>1</v>
      </c>
      <c r="F40" s="12">
        <v>673.12</v>
      </c>
      <c r="G40" s="12">
        <v>551.84</v>
      </c>
      <c r="H40" s="15">
        <f t="shared" si="20"/>
        <v>81.982410268599963</v>
      </c>
      <c r="I40" s="12">
        <v>142.85</v>
      </c>
      <c r="J40" s="12">
        <v>120.53</v>
      </c>
      <c r="K40" s="15">
        <f t="shared" si="21"/>
        <v>84.375218760938054</v>
      </c>
      <c r="L40" s="12">
        <f t="shared" si="22"/>
        <v>815.97</v>
      </c>
      <c r="M40" s="12">
        <f t="shared" si="23"/>
        <v>672.37</v>
      </c>
      <c r="N40" s="15">
        <f t="shared" si="24"/>
        <v>82.40131377379069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815.97</v>
      </c>
      <c r="V40" s="12">
        <f t="shared" si="28"/>
        <v>672.37</v>
      </c>
      <c r="W40" s="15">
        <f t="shared" si="29"/>
        <v>82.40131377379069</v>
      </c>
      <c r="X40" s="12">
        <v>80.94</v>
      </c>
      <c r="Y40" s="12">
        <v>26.77</v>
      </c>
      <c r="Z40" s="15">
        <f t="shared" si="30"/>
        <v>33.073881887818132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0.8</v>
      </c>
      <c r="AH40" s="12">
        <v>2.83</v>
      </c>
      <c r="AI40" s="15">
        <f t="shared" si="33"/>
        <v>353.75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897.71</v>
      </c>
      <c r="AT40" s="12">
        <f t="shared" si="38"/>
        <v>701.97</v>
      </c>
      <c r="AU40" s="15">
        <f t="shared" si="39"/>
        <v>78.195631105813675</v>
      </c>
    </row>
    <row r="41" spans="1:47" x14ac:dyDescent="0.25">
      <c r="A41" s="12">
        <v>35</v>
      </c>
      <c r="B41" s="13" t="s">
        <v>61</v>
      </c>
      <c r="C41" s="12">
        <v>2</v>
      </c>
      <c r="D41" s="12">
        <v>5</v>
      </c>
      <c r="E41" s="12">
        <v>2</v>
      </c>
      <c r="F41" s="12">
        <v>0</v>
      </c>
      <c r="G41" s="12">
        <v>0</v>
      </c>
      <c r="H41" s="15" t="e">
        <f t="shared" si="20"/>
        <v>#DIV/0!</v>
      </c>
      <c r="I41" s="12">
        <v>46.91</v>
      </c>
      <c r="J41" s="12">
        <v>19.989999999999998</v>
      </c>
      <c r="K41" s="15">
        <f t="shared" si="21"/>
        <v>42.613515241952676</v>
      </c>
      <c r="L41" s="12">
        <f t="shared" si="22"/>
        <v>46.91</v>
      </c>
      <c r="M41" s="12">
        <f t="shared" si="23"/>
        <v>19.989999999999998</v>
      </c>
      <c r="N41" s="15">
        <f t="shared" si="24"/>
        <v>42.613515241952676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46.91</v>
      </c>
      <c r="V41" s="12">
        <f t="shared" si="28"/>
        <v>19.989999999999998</v>
      </c>
      <c r="W41" s="15">
        <f t="shared" si="29"/>
        <v>42.613515241952676</v>
      </c>
      <c r="X41" s="12">
        <v>18.28</v>
      </c>
      <c r="Y41" s="12">
        <v>72.94</v>
      </c>
      <c r="Z41" s="15">
        <f t="shared" si="30"/>
        <v>399.01531728665202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4.07</v>
      </c>
      <c r="AH41" s="12">
        <v>9.2100000000000009</v>
      </c>
      <c r="AI41" s="15">
        <f t="shared" si="33"/>
        <v>226.28992628992629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28.92</v>
      </c>
      <c r="AQ41" s="12">
        <v>16.88</v>
      </c>
      <c r="AR41" s="15">
        <f t="shared" si="36"/>
        <v>58.367911479944667</v>
      </c>
      <c r="AS41" s="12">
        <f t="shared" si="37"/>
        <v>98.179999999999993</v>
      </c>
      <c r="AT41" s="12">
        <f t="shared" si="38"/>
        <v>119.01999999999998</v>
      </c>
      <c r="AU41" s="15">
        <f t="shared" si="39"/>
        <v>121.2263190059075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8.0399999999999991</v>
      </c>
      <c r="J42" s="12">
        <v>2.35</v>
      </c>
      <c r="K42" s="15">
        <f t="shared" si="21"/>
        <v>29.228855721393039</v>
      </c>
      <c r="L42" s="12">
        <f t="shared" si="22"/>
        <v>8.0399999999999991</v>
      </c>
      <c r="M42" s="12">
        <f t="shared" si="23"/>
        <v>2.35</v>
      </c>
      <c r="N42" s="15">
        <f t="shared" si="24"/>
        <v>29.228855721393039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8.0399999999999991</v>
      </c>
      <c r="V42" s="12">
        <f t="shared" si="28"/>
        <v>2.35</v>
      </c>
      <c r="W42" s="15">
        <f t="shared" si="29"/>
        <v>29.228855721393039</v>
      </c>
      <c r="X42" s="12">
        <v>10.95</v>
      </c>
      <c r="Y42" s="12">
        <v>7.61</v>
      </c>
      <c r="Z42" s="15">
        <f t="shared" si="30"/>
        <v>69.497716894977174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1.51</v>
      </c>
      <c r="AH42" s="12">
        <v>3.91</v>
      </c>
      <c r="AI42" s="15">
        <f t="shared" si="33"/>
        <v>258.94039735099341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34.729999999999997</v>
      </c>
      <c r="AQ42" s="12">
        <v>18.78</v>
      </c>
      <c r="AR42" s="15">
        <f t="shared" si="36"/>
        <v>54.074287359631448</v>
      </c>
      <c r="AS42" s="12">
        <f t="shared" si="37"/>
        <v>55.23</v>
      </c>
      <c r="AT42" s="12">
        <f t="shared" si="38"/>
        <v>32.650000000000006</v>
      </c>
      <c r="AU42" s="15">
        <f t="shared" si="39"/>
        <v>59.116422234292976</v>
      </c>
    </row>
    <row r="43" spans="1:47" x14ac:dyDescent="0.25">
      <c r="A43" s="12">
        <v>37</v>
      </c>
      <c r="B43" s="13" t="s">
        <v>63</v>
      </c>
      <c r="C43" s="12">
        <v>2</v>
      </c>
      <c r="D43" s="12">
        <v>1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4.7300000000000004</v>
      </c>
      <c r="J43" s="12">
        <v>3.26</v>
      </c>
      <c r="K43" s="15">
        <f t="shared" si="21"/>
        <v>68.921775898520082</v>
      </c>
      <c r="L43" s="12">
        <f t="shared" si="22"/>
        <v>4.7300000000000004</v>
      </c>
      <c r="M43" s="12">
        <f t="shared" si="23"/>
        <v>3.26</v>
      </c>
      <c r="N43" s="15">
        <f t="shared" si="24"/>
        <v>68.921775898520082</v>
      </c>
      <c r="O43" s="12">
        <v>0</v>
      </c>
      <c r="P43" s="12">
        <v>0</v>
      </c>
      <c r="Q43" s="15" t="e">
        <f t="shared" si="25"/>
        <v>#DIV/0!</v>
      </c>
      <c r="R43" s="12">
        <v>0.03</v>
      </c>
      <c r="S43" s="12">
        <v>0.44</v>
      </c>
      <c r="T43" s="15">
        <f t="shared" si="26"/>
        <v>1466.6666666666667</v>
      </c>
      <c r="U43" s="12">
        <f t="shared" si="27"/>
        <v>4.7600000000000007</v>
      </c>
      <c r="V43" s="12">
        <f t="shared" si="28"/>
        <v>3.6999999999999997</v>
      </c>
      <c r="W43" s="15">
        <f t="shared" si="29"/>
        <v>77.731092436974762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1466.6666666666667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0.18</v>
      </c>
      <c r="AQ43" s="12">
        <v>1.1299999999999999</v>
      </c>
      <c r="AR43" s="15">
        <f t="shared" si="36"/>
        <v>627.77777777777771</v>
      </c>
      <c r="AS43" s="12">
        <f t="shared" si="37"/>
        <v>4.9400000000000004</v>
      </c>
      <c r="AT43" s="12">
        <f t="shared" si="38"/>
        <v>4.83</v>
      </c>
      <c r="AU43" s="15">
        <f t="shared" si="39"/>
        <v>97.773279352226723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2</v>
      </c>
      <c r="E44" s="12">
        <v>1</v>
      </c>
      <c r="F44" s="12">
        <v>0.06</v>
      </c>
      <c r="G44" s="12">
        <v>0.44</v>
      </c>
      <c r="H44" s="15">
        <f t="shared" si="20"/>
        <v>733.33333333333337</v>
      </c>
      <c r="I44" s="12">
        <v>24.47</v>
      </c>
      <c r="J44" s="12">
        <v>34.46</v>
      </c>
      <c r="K44" s="15">
        <f t="shared" si="21"/>
        <v>140.82550061299551</v>
      </c>
      <c r="L44" s="12">
        <f t="shared" si="22"/>
        <v>24.529999999999998</v>
      </c>
      <c r="M44" s="12">
        <f t="shared" si="23"/>
        <v>34.9</v>
      </c>
      <c r="N44" s="15">
        <f t="shared" si="24"/>
        <v>142.27476559315124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24.529999999999998</v>
      </c>
      <c r="V44" s="12">
        <f t="shared" si="28"/>
        <v>34.9</v>
      </c>
      <c r="W44" s="15">
        <f t="shared" si="29"/>
        <v>142.27476559315124</v>
      </c>
      <c r="X44" s="12">
        <v>2.33</v>
      </c>
      <c r="Y44" s="12">
        <v>5.27</v>
      </c>
      <c r="Z44" s="15">
        <f t="shared" si="30"/>
        <v>226.18025751072958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4.12</v>
      </c>
      <c r="AH44" s="12">
        <v>6.76</v>
      </c>
      <c r="AI44" s="15">
        <f t="shared" si="33"/>
        <v>164.07766990291262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5.2</v>
      </c>
      <c r="AQ44" s="12">
        <v>7.82</v>
      </c>
      <c r="AR44" s="15">
        <f t="shared" si="36"/>
        <v>150.38461538461539</v>
      </c>
      <c r="AS44" s="12">
        <f t="shared" si="37"/>
        <v>36.18</v>
      </c>
      <c r="AT44" s="12">
        <f t="shared" si="38"/>
        <v>54.75</v>
      </c>
      <c r="AU44" s="15">
        <f t="shared" si="39"/>
        <v>151.32669983416253</v>
      </c>
    </row>
    <row r="45" spans="1:47" x14ac:dyDescent="0.25">
      <c r="A45" s="12">
        <v>39</v>
      </c>
      <c r="B45" s="13" t="s">
        <v>65</v>
      </c>
      <c r="C45" s="12">
        <v>1</v>
      </c>
      <c r="D45" s="12">
        <v>3</v>
      </c>
      <c r="E45" s="12">
        <v>0</v>
      </c>
      <c r="F45" s="12">
        <v>2.11</v>
      </c>
      <c r="G45" s="12">
        <v>0.49</v>
      </c>
      <c r="H45" s="15">
        <f t="shared" si="20"/>
        <v>23.222748815165879</v>
      </c>
      <c r="I45" s="12">
        <v>35.119999999999997</v>
      </c>
      <c r="J45" s="12">
        <v>41.42</v>
      </c>
      <c r="K45" s="15">
        <f t="shared" si="21"/>
        <v>117.93849658314353</v>
      </c>
      <c r="L45" s="12">
        <f t="shared" si="22"/>
        <v>37.229999999999997</v>
      </c>
      <c r="M45" s="12">
        <f t="shared" si="23"/>
        <v>41.910000000000004</v>
      </c>
      <c r="N45" s="15">
        <f t="shared" si="24"/>
        <v>112.57050765511687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37.229999999999997</v>
      </c>
      <c r="V45" s="12">
        <f t="shared" si="28"/>
        <v>41.910000000000004</v>
      </c>
      <c r="W45" s="15">
        <f t="shared" si="29"/>
        <v>112.57050765511687</v>
      </c>
      <c r="X45" s="12">
        <v>42.26</v>
      </c>
      <c r="Y45" s="12">
        <v>9.49</v>
      </c>
      <c r="Z45" s="15">
        <f t="shared" si="30"/>
        <v>22.456223379081873</v>
      </c>
      <c r="AA45" s="12">
        <v>0</v>
      </c>
      <c r="AB45" s="12">
        <v>0</v>
      </c>
      <c r="AC45" s="15" t="e">
        <f t="shared" si="31"/>
        <v>#DIV/0!</v>
      </c>
      <c r="AD45" s="12">
        <v>0.11</v>
      </c>
      <c r="AE45" s="12">
        <v>0</v>
      </c>
      <c r="AF45" s="15">
        <f t="shared" si="32"/>
        <v>0</v>
      </c>
      <c r="AG45" s="12">
        <v>0.63</v>
      </c>
      <c r="AH45" s="12">
        <v>0.22</v>
      </c>
      <c r="AI45" s="15">
        <f t="shared" si="33"/>
        <v>34.920634920634917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24.04</v>
      </c>
      <c r="AQ45" s="12">
        <v>2.6</v>
      </c>
      <c r="AR45" s="15">
        <f t="shared" si="36"/>
        <v>10.8153078202995</v>
      </c>
      <c r="AS45" s="12">
        <f t="shared" si="37"/>
        <v>104.26999999999998</v>
      </c>
      <c r="AT45" s="12">
        <f t="shared" si="38"/>
        <v>54.220000000000006</v>
      </c>
      <c r="AU45" s="15">
        <f t="shared" si="39"/>
        <v>51.999616380550506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37.07</v>
      </c>
      <c r="J46" s="12">
        <v>12.5</v>
      </c>
      <c r="K46" s="15">
        <f t="shared" si="21"/>
        <v>33.719989209603455</v>
      </c>
      <c r="L46" s="12">
        <f t="shared" si="22"/>
        <v>37.07</v>
      </c>
      <c r="M46" s="12">
        <f t="shared" si="23"/>
        <v>12.5</v>
      </c>
      <c r="N46" s="15">
        <f t="shared" si="24"/>
        <v>33.719989209603455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37.07</v>
      </c>
      <c r="V46" s="12">
        <f t="shared" si="28"/>
        <v>12.5</v>
      </c>
      <c r="W46" s="15">
        <f t="shared" si="29"/>
        <v>33.719989209603455</v>
      </c>
      <c r="X46" s="12">
        <v>0</v>
      </c>
      <c r="Y46" s="12">
        <v>1.81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0.1</v>
      </c>
      <c r="AQ46" s="12">
        <v>12.65</v>
      </c>
      <c r="AR46" s="15">
        <f t="shared" si="36"/>
        <v>12650</v>
      </c>
      <c r="AS46" s="12">
        <f t="shared" si="37"/>
        <v>37.17</v>
      </c>
      <c r="AT46" s="12">
        <f t="shared" si="38"/>
        <v>26.96</v>
      </c>
      <c r="AU46" s="15">
        <f t="shared" si="39"/>
        <v>72.531611514662359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4</v>
      </c>
      <c r="D49" s="12">
        <v>7</v>
      </c>
      <c r="E49" s="12">
        <v>7</v>
      </c>
      <c r="F49" s="12">
        <v>724.19</v>
      </c>
      <c r="G49" s="12">
        <v>532.32000000000005</v>
      </c>
      <c r="H49" s="15">
        <f t="shared" si="20"/>
        <v>73.505571742222344</v>
      </c>
      <c r="I49" s="12">
        <v>61.04</v>
      </c>
      <c r="J49" s="12">
        <v>31.79</v>
      </c>
      <c r="K49" s="15">
        <f t="shared" si="21"/>
        <v>52.080602883355176</v>
      </c>
      <c r="L49" s="12">
        <f t="shared" si="22"/>
        <v>785.23</v>
      </c>
      <c r="M49" s="12">
        <f t="shared" si="23"/>
        <v>564.11</v>
      </c>
      <c r="N49" s="15">
        <f t="shared" si="24"/>
        <v>71.840097805738452</v>
      </c>
      <c r="O49" s="12">
        <v>0</v>
      </c>
      <c r="P49" s="12">
        <v>0</v>
      </c>
      <c r="Q49" s="15" t="e">
        <f t="shared" si="25"/>
        <v>#DIV/0!</v>
      </c>
      <c r="R49" s="12">
        <v>8.07</v>
      </c>
      <c r="S49" s="12">
        <v>3.79</v>
      </c>
      <c r="T49" s="15">
        <f t="shared" si="26"/>
        <v>46.964064436183392</v>
      </c>
      <c r="U49" s="12">
        <f t="shared" si="27"/>
        <v>793.30000000000007</v>
      </c>
      <c r="V49" s="12">
        <f t="shared" si="28"/>
        <v>567.9</v>
      </c>
      <c r="W49" s="15">
        <f t="shared" si="29"/>
        <v>71.587041472330753</v>
      </c>
      <c r="X49" s="12">
        <v>0</v>
      </c>
      <c r="Y49" s="12">
        <v>0.11</v>
      </c>
      <c r="Z49" s="15" t="e">
        <f t="shared" si="30"/>
        <v>#DIV/0!</v>
      </c>
      <c r="AA49" s="12">
        <v>0</v>
      </c>
      <c r="AB49" s="12">
        <v>0</v>
      </c>
      <c r="AC49" s="15">
        <f t="shared" si="31"/>
        <v>46.964064436183392</v>
      </c>
      <c r="AD49" s="12">
        <v>0</v>
      </c>
      <c r="AE49" s="12">
        <v>0</v>
      </c>
      <c r="AF49" s="15" t="e">
        <f t="shared" si="32"/>
        <v>#DIV/0!</v>
      </c>
      <c r="AG49" s="12">
        <v>1.8</v>
      </c>
      <c r="AH49" s="12">
        <v>0</v>
      </c>
      <c r="AI49" s="15">
        <f t="shared" si="33"/>
        <v>0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1.71</v>
      </c>
      <c r="AQ49" s="12">
        <v>0</v>
      </c>
      <c r="AR49" s="15">
        <f t="shared" si="36"/>
        <v>0</v>
      </c>
      <c r="AS49" s="12">
        <f t="shared" si="37"/>
        <v>796.81000000000006</v>
      </c>
      <c r="AT49" s="12">
        <f t="shared" si="38"/>
        <v>568.01</v>
      </c>
      <c r="AU49" s="15">
        <f t="shared" si="39"/>
        <v>71.285500934978216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77.5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77.5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110</v>
      </c>
      <c r="D56" s="14">
        <f>SUM(D4:D55)</f>
        <v>201</v>
      </c>
      <c r="E56" s="14">
        <f>SUM(E4:E55)</f>
        <v>137</v>
      </c>
      <c r="F56" s="14">
        <f>SUM(F4:F55)</f>
        <v>6381.26</v>
      </c>
      <c r="G56" s="14">
        <f>SUM(G4:G55)</f>
        <v>6771.0199999999986</v>
      </c>
      <c r="H56" s="16">
        <f t="shared" si="20"/>
        <v>106.10788464973999</v>
      </c>
      <c r="I56" s="14">
        <f>SUM(I4:I55)</f>
        <v>4454.2</v>
      </c>
      <c r="J56" s="14">
        <f>SUM(J4:J55)</f>
        <v>2484.9100000000008</v>
      </c>
      <c r="K56" s="16">
        <f t="shared" si="21"/>
        <v>55.788020295451503</v>
      </c>
      <c r="L56" s="14">
        <f>SUM(L4:L55)</f>
        <v>10835.460000000001</v>
      </c>
      <c r="M56" s="14">
        <f>SUM(M4:M55)</f>
        <v>9255.9299999999985</v>
      </c>
      <c r="N56" s="16">
        <f t="shared" si="24"/>
        <v>85.422584735673396</v>
      </c>
      <c r="O56" s="14">
        <f>SUM(O4:O55)</f>
        <v>18.970000000000002</v>
      </c>
      <c r="P56" s="14">
        <f>SUM(P4:P55)</f>
        <v>57.309999999999995</v>
      </c>
      <c r="Q56" s="16">
        <f t="shared" si="25"/>
        <v>302.10859251449648</v>
      </c>
      <c r="R56" s="14">
        <f>SUM(R4:R55)</f>
        <v>816.55000000000018</v>
      </c>
      <c r="S56" s="14">
        <f>SUM(S4:S55)</f>
        <v>1163.45</v>
      </c>
      <c r="T56" s="16">
        <f t="shared" si="26"/>
        <v>142.48362010899513</v>
      </c>
      <c r="U56" s="14">
        <f>SUM(U4:U55)</f>
        <v>11670.980000000001</v>
      </c>
      <c r="V56" s="14">
        <f>SUM(V4:V55)</f>
        <v>10476.690000000002</v>
      </c>
      <c r="W56" s="16">
        <f t="shared" si="29"/>
        <v>89.767011853331951</v>
      </c>
      <c r="X56" s="14">
        <f>SUM(X4:X55)</f>
        <v>18412.48</v>
      </c>
      <c r="Y56" s="14">
        <f>SUM(Y4:Y55)</f>
        <v>14160.590000000004</v>
      </c>
      <c r="Z56" s="16">
        <f t="shared" si="30"/>
        <v>76.907564869045359</v>
      </c>
      <c r="AA56" s="14">
        <f>SUM(AA4:AA55)</f>
        <v>8.25</v>
      </c>
      <c r="AB56" s="14">
        <f>SUM(AB4:AB55)</f>
        <v>175.08</v>
      </c>
      <c r="AC56" s="16">
        <f>(AB56/AA56)*100</f>
        <v>2122.1818181818185</v>
      </c>
      <c r="AD56" s="14">
        <f>SUM(AD4:AD55)</f>
        <v>55.560000000000009</v>
      </c>
      <c r="AE56" s="14">
        <f>SUM(AE4:AE55)</f>
        <v>35.29</v>
      </c>
      <c r="AF56" s="16">
        <f t="shared" si="32"/>
        <v>63.516918646508266</v>
      </c>
      <c r="AG56" s="14">
        <f>SUM(AG4:AG55)</f>
        <v>277.90000000000009</v>
      </c>
      <c r="AH56" s="14">
        <f>SUM(AH4:AH55)</f>
        <v>145.22000000000003</v>
      </c>
      <c r="AI56" s="16">
        <f t="shared" si="33"/>
        <v>52.256207268801724</v>
      </c>
      <c r="AJ56" s="14">
        <f>SUM(AJ4:AJ55)</f>
        <v>45.370000000000005</v>
      </c>
      <c r="AK56" s="14">
        <f>SUM(AK4:AK55)</f>
        <v>11.809999999999999</v>
      </c>
      <c r="AL56" s="16">
        <f t="shared" si="34"/>
        <v>26.030416574829179</v>
      </c>
      <c r="AM56" s="14">
        <f>SUM(AM4:AM55)</f>
        <v>58.88</v>
      </c>
      <c r="AN56" s="14">
        <f>SUM(AN4:AN55)</f>
        <v>58.570000000000007</v>
      </c>
      <c r="AO56" s="16">
        <f t="shared" si="35"/>
        <v>99.473505434782624</v>
      </c>
      <c r="AP56" s="14">
        <f>SUM(AP4:AP55)</f>
        <v>181.59</v>
      </c>
      <c r="AQ56" s="14">
        <f>SUM(AQ4:AQ55)</f>
        <v>153.76</v>
      </c>
      <c r="AR56" s="16">
        <f t="shared" si="36"/>
        <v>84.674266204086123</v>
      </c>
      <c r="AS56" s="14">
        <f>SUM(AS4:AS55)</f>
        <v>30711.009999999995</v>
      </c>
      <c r="AT56" s="14">
        <f>SUM(AT4:AT55)</f>
        <v>25217.01</v>
      </c>
      <c r="AU56" s="16">
        <f t="shared" si="39"/>
        <v>82.110650219579242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10</v>
      </c>
      <c r="D7" s="12">
        <v>9</v>
      </c>
      <c r="E7" s="12">
        <v>2</v>
      </c>
      <c r="F7" s="12">
        <v>1298.4000000000001</v>
      </c>
      <c r="G7" s="12">
        <v>475.83</v>
      </c>
      <c r="H7" s="15">
        <f t="shared" ref="H7:H38" si="0">(G7/F7)*100</f>
        <v>36.64741219963031</v>
      </c>
      <c r="I7" s="12">
        <v>160.54</v>
      </c>
      <c r="J7" s="12">
        <v>26.88</v>
      </c>
      <c r="K7" s="15">
        <f t="shared" ref="K7:K38" si="1">(J7/I7)*100</f>
        <v>16.743490718823971</v>
      </c>
      <c r="L7" s="12">
        <f t="shared" ref="L7:L38" si="2">(F7+I7)</f>
        <v>1458.94</v>
      </c>
      <c r="M7" s="12">
        <f t="shared" ref="M7:M38" si="3">(G7+J7)</f>
        <v>502.71</v>
      </c>
      <c r="N7" s="15">
        <f t="shared" ref="N7:N38" si="4">(M7/L7)*100</f>
        <v>34.457208658340981</v>
      </c>
      <c r="O7" s="12">
        <v>27.33</v>
      </c>
      <c r="P7" s="12">
        <v>0</v>
      </c>
      <c r="Q7" s="15">
        <f t="shared" ref="Q7:Q38" si="5">(P7/O7)*100</f>
        <v>0</v>
      </c>
      <c r="R7" s="12">
        <v>46.59</v>
      </c>
      <c r="S7" s="12">
        <v>1.22</v>
      </c>
      <c r="T7" s="15">
        <f t="shared" ref="T7:T38" si="6">(S7/R7)*100</f>
        <v>2.6185876797596048</v>
      </c>
      <c r="U7" s="12">
        <f t="shared" ref="U7:U38" si="7">(L7+O7+R7)</f>
        <v>1532.86</v>
      </c>
      <c r="V7" s="12">
        <f t="shared" ref="V7:V38" si="8">(M7+P7+S7)</f>
        <v>503.93</v>
      </c>
      <c r="W7" s="15">
        <f t="shared" ref="W7:W38" si="9">(V7/U7)*100</f>
        <v>32.875148415380401</v>
      </c>
      <c r="X7" s="12">
        <v>322.58</v>
      </c>
      <c r="Y7" s="12">
        <v>40.68</v>
      </c>
      <c r="Z7" s="15">
        <f t="shared" ref="Z7:Z38" si="10">(Y7/X7)*100</f>
        <v>12.610825221650442</v>
      </c>
      <c r="AA7" s="12">
        <v>0</v>
      </c>
      <c r="AB7" s="12">
        <v>0</v>
      </c>
      <c r="AC7" s="15">
        <f t="shared" ref="AC7:AC38" si="11">(S7/R7)*100</f>
        <v>2.6185876797596048</v>
      </c>
      <c r="AD7" s="12">
        <v>9.8800000000000008</v>
      </c>
      <c r="AE7" s="12">
        <v>0.69</v>
      </c>
      <c r="AF7" s="15">
        <f t="shared" ref="AF7:AF38" si="12">(AE7/AD7)*100</f>
        <v>6.9838056680161937</v>
      </c>
      <c r="AG7" s="12">
        <v>25.8</v>
      </c>
      <c r="AH7" s="12">
        <v>5.31</v>
      </c>
      <c r="AI7" s="15">
        <f t="shared" ref="AI7:AI38" si="13">(AH7/AG7)*100</f>
        <v>20.581395348837205</v>
      </c>
      <c r="AJ7" s="12">
        <v>9.81</v>
      </c>
      <c r="AK7" s="12">
        <v>0</v>
      </c>
      <c r="AL7" s="15">
        <f t="shared" ref="AL7:AL38" si="14">(AK7/AJ7)*100</f>
        <v>0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25.62</v>
      </c>
      <c r="AQ7" s="12">
        <v>0.14000000000000001</v>
      </c>
      <c r="AR7" s="15">
        <f t="shared" ref="AR7:AR38" si="16">(AQ7/AP7)*100</f>
        <v>0.54644808743169404</v>
      </c>
      <c r="AS7" s="12">
        <f t="shared" ref="AS7:AS38" si="17">(U7+X7+AA7+AD7+AG7+AJ7+AM7+AP7)</f>
        <v>1926.5499999999997</v>
      </c>
      <c r="AT7" s="12">
        <f t="shared" ref="AT7:AT38" si="18">(V7+Y7+AB7+AE7+AH7+AK7+AN7+AQ7)</f>
        <v>550.75</v>
      </c>
      <c r="AU7" s="15">
        <f t="shared" ref="AU7:AU38" si="19">(AT7/AS7)*100</f>
        <v>28.587371207599084</v>
      </c>
    </row>
    <row r="8" spans="1:47" x14ac:dyDescent="0.25">
      <c r="A8" s="12">
        <v>2</v>
      </c>
      <c r="B8" s="13" t="s">
        <v>28</v>
      </c>
      <c r="C8" s="12">
        <v>2</v>
      </c>
      <c r="D8" s="12">
        <v>1</v>
      </c>
      <c r="E8" s="12">
        <v>2</v>
      </c>
      <c r="F8" s="12">
        <v>257.67</v>
      </c>
      <c r="G8" s="12">
        <v>150.91999999999999</v>
      </c>
      <c r="H8" s="15">
        <f t="shared" si="0"/>
        <v>58.571040478130932</v>
      </c>
      <c r="I8" s="12">
        <v>20.64</v>
      </c>
      <c r="J8" s="12">
        <v>15.59</v>
      </c>
      <c r="K8" s="15">
        <f t="shared" si="1"/>
        <v>75.532945736434115</v>
      </c>
      <c r="L8" s="12">
        <f t="shared" si="2"/>
        <v>278.31</v>
      </c>
      <c r="M8" s="12">
        <f t="shared" si="3"/>
        <v>166.51</v>
      </c>
      <c r="N8" s="15">
        <f t="shared" si="4"/>
        <v>59.828967697890832</v>
      </c>
      <c r="O8" s="12">
        <v>3.16</v>
      </c>
      <c r="P8" s="12">
        <v>0.01</v>
      </c>
      <c r="Q8" s="15">
        <f t="shared" si="5"/>
        <v>0.31645569620253167</v>
      </c>
      <c r="R8" s="12">
        <v>0.26</v>
      </c>
      <c r="S8" s="12">
        <v>12.74</v>
      </c>
      <c r="T8" s="15">
        <f t="shared" si="6"/>
        <v>4900</v>
      </c>
      <c r="U8" s="12">
        <f t="shared" si="7"/>
        <v>281.73</v>
      </c>
      <c r="V8" s="12">
        <f t="shared" si="8"/>
        <v>179.26</v>
      </c>
      <c r="W8" s="15">
        <f t="shared" si="9"/>
        <v>63.628296596031653</v>
      </c>
      <c r="X8" s="12">
        <v>53.82</v>
      </c>
      <c r="Y8" s="12">
        <v>17.010000000000002</v>
      </c>
      <c r="Z8" s="15">
        <f t="shared" si="10"/>
        <v>31.605351170568564</v>
      </c>
      <c r="AA8" s="12">
        <v>0</v>
      </c>
      <c r="AB8" s="12">
        <v>0</v>
      </c>
      <c r="AC8" s="15">
        <f t="shared" si="11"/>
        <v>4900</v>
      </c>
      <c r="AD8" s="12">
        <v>1.82</v>
      </c>
      <c r="AE8" s="12">
        <v>0.53</v>
      </c>
      <c r="AF8" s="15">
        <f t="shared" si="12"/>
        <v>29.120879120879124</v>
      </c>
      <c r="AG8" s="12">
        <v>3.75</v>
      </c>
      <c r="AH8" s="12">
        <v>1.87</v>
      </c>
      <c r="AI8" s="15">
        <f t="shared" si="13"/>
        <v>49.866666666666667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3</v>
      </c>
      <c r="AQ8" s="12">
        <v>0</v>
      </c>
      <c r="AR8" s="15">
        <f t="shared" si="16"/>
        <v>0</v>
      </c>
      <c r="AS8" s="12">
        <f t="shared" si="17"/>
        <v>344.12</v>
      </c>
      <c r="AT8" s="12">
        <f t="shared" si="18"/>
        <v>198.67</v>
      </c>
      <c r="AU8" s="15">
        <f t="shared" si="19"/>
        <v>57.732767639195629</v>
      </c>
    </row>
    <row r="9" spans="1:47" x14ac:dyDescent="0.25">
      <c r="A9" s="12">
        <v>3</v>
      </c>
      <c r="B9" s="13" t="s">
        <v>29</v>
      </c>
      <c r="C9" s="12">
        <v>3</v>
      </c>
      <c r="D9" s="12">
        <v>0</v>
      </c>
      <c r="E9" s="12">
        <v>1</v>
      </c>
      <c r="F9" s="12">
        <v>226.84</v>
      </c>
      <c r="G9" s="12">
        <v>3.5</v>
      </c>
      <c r="H9" s="15">
        <f t="shared" si="0"/>
        <v>1.542937753482631</v>
      </c>
      <c r="I9" s="12">
        <v>20.94</v>
      </c>
      <c r="J9" s="12">
        <v>103.54</v>
      </c>
      <c r="K9" s="15">
        <f t="shared" si="1"/>
        <v>494.46036294173831</v>
      </c>
      <c r="L9" s="12">
        <f t="shared" si="2"/>
        <v>247.78</v>
      </c>
      <c r="M9" s="12">
        <f t="shared" si="3"/>
        <v>107.04</v>
      </c>
      <c r="N9" s="15">
        <f t="shared" si="4"/>
        <v>43.199612559528617</v>
      </c>
      <c r="O9" s="12">
        <v>2.87</v>
      </c>
      <c r="P9" s="12">
        <v>0.39</v>
      </c>
      <c r="Q9" s="15">
        <f t="shared" si="5"/>
        <v>13.588850174216027</v>
      </c>
      <c r="R9" s="12">
        <v>0.46</v>
      </c>
      <c r="S9" s="12">
        <v>7.53</v>
      </c>
      <c r="T9" s="15">
        <f t="shared" si="6"/>
        <v>1636.9565217391305</v>
      </c>
      <c r="U9" s="12">
        <f t="shared" si="7"/>
        <v>251.11</v>
      </c>
      <c r="V9" s="12">
        <f t="shared" si="8"/>
        <v>114.96000000000001</v>
      </c>
      <c r="W9" s="15">
        <f t="shared" si="9"/>
        <v>45.780733543068777</v>
      </c>
      <c r="X9" s="12">
        <v>28.03</v>
      </c>
      <c r="Y9" s="12">
        <v>9.65</v>
      </c>
      <c r="Z9" s="15">
        <f t="shared" si="10"/>
        <v>34.427399215126648</v>
      </c>
      <c r="AA9" s="12">
        <v>0</v>
      </c>
      <c r="AB9" s="12">
        <v>0</v>
      </c>
      <c r="AC9" s="15">
        <f t="shared" si="11"/>
        <v>1636.9565217391305</v>
      </c>
      <c r="AD9" s="12">
        <v>1.85</v>
      </c>
      <c r="AE9" s="12">
        <v>0.26</v>
      </c>
      <c r="AF9" s="15">
        <f t="shared" si="12"/>
        <v>14.054054054054054</v>
      </c>
      <c r="AG9" s="12">
        <v>5.33</v>
      </c>
      <c r="AH9" s="12">
        <v>1.1000000000000001</v>
      </c>
      <c r="AI9" s="15">
        <f t="shared" si="13"/>
        <v>20.637898686679176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6.83</v>
      </c>
      <c r="AQ9" s="12">
        <v>0</v>
      </c>
      <c r="AR9" s="15">
        <f t="shared" si="16"/>
        <v>0</v>
      </c>
      <c r="AS9" s="12">
        <f t="shared" si="17"/>
        <v>293.14999999999998</v>
      </c>
      <c r="AT9" s="12">
        <f t="shared" si="18"/>
        <v>125.97000000000001</v>
      </c>
      <c r="AU9" s="15">
        <f t="shared" si="19"/>
        <v>42.97117516629713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5.0599999999999996</v>
      </c>
      <c r="G10" s="12">
        <v>0.02</v>
      </c>
      <c r="H10" s="15">
        <f t="shared" si="0"/>
        <v>0.39525691699604748</v>
      </c>
      <c r="I10" s="12">
        <v>0.76</v>
      </c>
      <c r="J10" s="12">
        <v>6.12</v>
      </c>
      <c r="K10" s="15">
        <f t="shared" si="1"/>
        <v>805.26315789473676</v>
      </c>
      <c r="L10" s="12">
        <f t="shared" si="2"/>
        <v>5.8199999999999994</v>
      </c>
      <c r="M10" s="12">
        <f t="shared" si="3"/>
        <v>6.14</v>
      </c>
      <c r="N10" s="15">
        <f t="shared" si="4"/>
        <v>105.49828178694159</v>
      </c>
      <c r="O10" s="12">
        <v>0</v>
      </c>
      <c r="P10" s="12">
        <v>0.08</v>
      </c>
      <c r="Q10" s="15" t="e">
        <f t="shared" si="5"/>
        <v>#DIV/0!</v>
      </c>
      <c r="R10" s="12">
        <v>0</v>
      </c>
      <c r="S10" s="12">
        <v>0</v>
      </c>
      <c r="T10" s="15" t="e">
        <f t="shared" si="6"/>
        <v>#DIV/0!</v>
      </c>
      <c r="U10" s="12">
        <f t="shared" si="7"/>
        <v>5.8199999999999994</v>
      </c>
      <c r="V10" s="12">
        <f t="shared" si="8"/>
        <v>6.22</v>
      </c>
      <c r="W10" s="15">
        <f t="shared" si="9"/>
        <v>106.87285223367698</v>
      </c>
      <c r="X10" s="12">
        <v>2.42</v>
      </c>
      <c r="Y10" s="12">
        <v>7.0000000000000007E-2</v>
      </c>
      <c r="Z10" s="15">
        <f t="shared" si="10"/>
        <v>2.892561983471075</v>
      </c>
      <c r="AA10" s="12">
        <v>0</v>
      </c>
      <c r="AB10" s="12">
        <v>0</v>
      </c>
      <c r="AC10" s="15" t="e">
        <f t="shared" si="11"/>
        <v>#DIV/0!</v>
      </c>
      <c r="AD10" s="12">
        <v>0.67</v>
      </c>
      <c r="AE10" s="12">
        <v>0.05</v>
      </c>
      <c r="AF10" s="15">
        <f t="shared" si="12"/>
        <v>7.4626865671641784</v>
      </c>
      <c r="AG10" s="12">
        <v>0.85</v>
      </c>
      <c r="AH10" s="12">
        <v>0.56999999999999995</v>
      </c>
      <c r="AI10" s="15">
        <f t="shared" si="13"/>
        <v>67.058823529411754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2.1800000000000002</v>
      </c>
      <c r="AQ10" s="12">
        <v>1.51</v>
      </c>
      <c r="AR10" s="15">
        <f t="shared" si="16"/>
        <v>69.266055045871553</v>
      </c>
      <c r="AS10" s="12">
        <f t="shared" si="17"/>
        <v>11.939999999999998</v>
      </c>
      <c r="AT10" s="12">
        <f t="shared" si="18"/>
        <v>8.42</v>
      </c>
      <c r="AU10" s="15">
        <f t="shared" si="19"/>
        <v>70.519262981574542</v>
      </c>
    </row>
    <row r="11" spans="1:47" x14ac:dyDescent="0.25">
      <c r="A11" s="12">
        <v>5</v>
      </c>
      <c r="B11" s="13" t="s">
        <v>31</v>
      </c>
      <c r="C11" s="12">
        <v>7</v>
      </c>
      <c r="D11" s="12">
        <v>4</v>
      </c>
      <c r="E11" s="12">
        <v>1</v>
      </c>
      <c r="F11" s="12">
        <v>752.02</v>
      </c>
      <c r="G11" s="12">
        <v>590.86</v>
      </c>
      <c r="H11" s="15">
        <f t="shared" si="0"/>
        <v>78.569718890455036</v>
      </c>
      <c r="I11" s="12">
        <v>100.71</v>
      </c>
      <c r="J11" s="12">
        <v>28.29</v>
      </c>
      <c r="K11" s="15">
        <f t="shared" si="1"/>
        <v>28.090557044980642</v>
      </c>
      <c r="L11" s="12">
        <f t="shared" si="2"/>
        <v>852.73</v>
      </c>
      <c r="M11" s="12">
        <f t="shared" si="3"/>
        <v>619.15</v>
      </c>
      <c r="N11" s="15">
        <f t="shared" si="4"/>
        <v>72.60797673354989</v>
      </c>
      <c r="O11" s="12">
        <v>27.26</v>
      </c>
      <c r="P11" s="12">
        <v>0.06</v>
      </c>
      <c r="Q11" s="15">
        <f t="shared" si="5"/>
        <v>0.22010271460014674</v>
      </c>
      <c r="R11" s="12">
        <v>32.68</v>
      </c>
      <c r="S11" s="12">
        <v>12.26</v>
      </c>
      <c r="T11" s="15">
        <f t="shared" si="6"/>
        <v>37.515299877600974</v>
      </c>
      <c r="U11" s="12">
        <f t="shared" si="7"/>
        <v>912.67</v>
      </c>
      <c r="V11" s="12">
        <f t="shared" si="8"/>
        <v>631.46999999999991</v>
      </c>
      <c r="W11" s="15">
        <f t="shared" si="9"/>
        <v>69.189301719131763</v>
      </c>
      <c r="X11" s="12">
        <v>162.88999999999999</v>
      </c>
      <c r="Y11" s="12">
        <v>56.1</v>
      </c>
      <c r="Z11" s="15">
        <f t="shared" si="10"/>
        <v>34.440419915280252</v>
      </c>
      <c r="AA11" s="12">
        <v>0</v>
      </c>
      <c r="AB11" s="12">
        <v>0</v>
      </c>
      <c r="AC11" s="15">
        <f t="shared" si="11"/>
        <v>37.515299877600974</v>
      </c>
      <c r="AD11" s="12">
        <v>6.15</v>
      </c>
      <c r="AE11" s="12">
        <v>1.38</v>
      </c>
      <c r="AF11" s="15">
        <f t="shared" si="12"/>
        <v>22.439024390243901</v>
      </c>
      <c r="AG11" s="12">
        <v>30.07</v>
      </c>
      <c r="AH11" s="12">
        <v>3.58</v>
      </c>
      <c r="AI11" s="15">
        <f t="shared" si="13"/>
        <v>11.905553708014633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14</v>
      </c>
      <c r="AQ11" s="12">
        <v>0.02</v>
      </c>
      <c r="AR11" s="15">
        <f t="shared" si="16"/>
        <v>0.14285714285714285</v>
      </c>
      <c r="AS11" s="12">
        <f t="shared" si="17"/>
        <v>1125.78</v>
      </c>
      <c r="AT11" s="12">
        <f t="shared" si="18"/>
        <v>692.55</v>
      </c>
      <c r="AU11" s="15">
        <f t="shared" si="19"/>
        <v>61.517347972072692</v>
      </c>
    </row>
    <row r="12" spans="1:47" x14ac:dyDescent="0.25">
      <c r="A12" s="12">
        <v>6</v>
      </c>
      <c r="B12" s="13" t="s">
        <v>32</v>
      </c>
      <c r="C12" s="12">
        <v>2</v>
      </c>
      <c r="D12" s="12">
        <v>1</v>
      </c>
      <c r="E12" s="12">
        <v>1</v>
      </c>
      <c r="F12" s="12">
        <v>215.98</v>
      </c>
      <c r="G12" s="12">
        <v>2.17</v>
      </c>
      <c r="H12" s="15">
        <f t="shared" si="0"/>
        <v>1.0047226595055099</v>
      </c>
      <c r="I12" s="12">
        <v>22.53</v>
      </c>
      <c r="J12" s="12">
        <v>185.5</v>
      </c>
      <c r="K12" s="15">
        <f t="shared" si="1"/>
        <v>823.34664891256091</v>
      </c>
      <c r="L12" s="12">
        <f t="shared" si="2"/>
        <v>238.51</v>
      </c>
      <c r="M12" s="12">
        <f t="shared" si="3"/>
        <v>187.67</v>
      </c>
      <c r="N12" s="15">
        <f t="shared" si="4"/>
        <v>78.684331893840934</v>
      </c>
      <c r="O12" s="12">
        <v>1.1499999999999999</v>
      </c>
      <c r="P12" s="12">
        <v>0</v>
      </c>
      <c r="Q12" s="15">
        <f t="shared" si="5"/>
        <v>0</v>
      </c>
      <c r="R12" s="12">
        <v>3.77</v>
      </c>
      <c r="S12" s="12">
        <v>0.23</v>
      </c>
      <c r="T12" s="15">
        <f t="shared" si="6"/>
        <v>6.1007957559681696</v>
      </c>
      <c r="U12" s="12">
        <f t="shared" si="7"/>
        <v>243.43</v>
      </c>
      <c r="V12" s="12">
        <f t="shared" si="8"/>
        <v>187.89999999999998</v>
      </c>
      <c r="W12" s="15">
        <f t="shared" si="9"/>
        <v>77.188514151912244</v>
      </c>
      <c r="X12" s="12">
        <v>48.15</v>
      </c>
      <c r="Y12" s="12">
        <v>13.78</v>
      </c>
      <c r="Z12" s="15">
        <f t="shared" si="10"/>
        <v>28.61889927310488</v>
      </c>
      <c r="AA12" s="12">
        <v>0</v>
      </c>
      <c r="AB12" s="12">
        <v>0</v>
      </c>
      <c r="AC12" s="15">
        <f t="shared" si="11"/>
        <v>6.1007957559681696</v>
      </c>
      <c r="AD12" s="12">
        <v>0.95</v>
      </c>
      <c r="AE12" s="12">
        <v>0.14000000000000001</v>
      </c>
      <c r="AF12" s="15">
        <f t="shared" si="12"/>
        <v>14.736842105263159</v>
      </c>
      <c r="AG12" s="12">
        <v>4.66</v>
      </c>
      <c r="AH12" s="12">
        <v>0.86</v>
      </c>
      <c r="AI12" s="15">
        <f t="shared" si="13"/>
        <v>18.454935622317596</v>
      </c>
      <c r="AJ12" s="12">
        <v>0</v>
      </c>
      <c r="AK12" s="12">
        <v>0</v>
      </c>
      <c r="AL12" s="15" t="e">
        <f t="shared" si="14"/>
        <v>#DIV/0!</v>
      </c>
      <c r="AM12" s="12">
        <v>0.42</v>
      </c>
      <c r="AN12" s="12">
        <v>0</v>
      </c>
      <c r="AO12" s="15">
        <f t="shared" si="15"/>
        <v>0</v>
      </c>
      <c r="AP12" s="12">
        <v>6.56</v>
      </c>
      <c r="AQ12" s="12">
        <v>0</v>
      </c>
      <c r="AR12" s="15">
        <f t="shared" si="16"/>
        <v>0</v>
      </c>
      <c r="AS12" s="12">
        <f t="shared" si="17"/>
        <v>304.17</v>
      </c>
      <c r="AT12" s="12">
        <f t="shared" si="18"/>
        <v>202.67999999999998</v>
      </c>
      <c r="AU12" s="15">
        <f t="shared" si="19"/>
        <v>66.63379031462668</v>
      </c>
    </row>
    <row r="13" spans="1:47" x14ac:dyDescent="0.25">
      <c r="A13" s="12">
        <v>7</v>
      </c>
      <c r="B13" s="13" t="s">
        <v>33</v>
      </c>
      <c r="C13" s="12">
        <v>30</v>
      </c>
      <c r="D13" s="12">
        <v>13</v>
      </c>
      <c r="E13" s="12">
        <v>4</v>
      </c>
      <c r="F13" s="12">
        <v>2727.13</v>
      </c>
      <c r="G13" s="12">
        <v>3065.41</v>
      </c>
      <c r="H13" s="15">
        <f t="shared" si="0"/>
        <v>112.40424915570581</v>
      </c>
      <c r="I13" s="12">
        <v>449.61</v>
      </c>
      <c r="J13" s="12">
        <v>271.75</v>
      </c>
      <c r="K13" s="15">
        <f t="shared" si="1"/>
        <v>60.441271324036386</v>
      </c>
      <c r="L13" s="12">
        <f t="shared" si="2"/>
        <v>3176.7400000000002</v>
      </c>
      <c r="M13" s="12">
        <f t="shared" si="3"/>
        <v>3337.16</v>
      </c>
      <c r="N13" s="15">
        <f t="shared" si="4"/>
        <v>105.04983095878164</v>
      </c>
      <c r="O13" s="12">
        <v>35.9</v>
      </c>
      <c r="P13" s="12">
        <v>0.25</v>
      </c>
      <c r="Q13" s="15">
        <f t="shared" si="5"/>
        <v>0.69637883008356549</v>
      </c>
      <c r="R13" s="12">
        <v>136.81</v>
      </c>
      <c r="S13" s="12">
        <v>28.07</v>
      </c>
      <c r="T13" s="15">
        <f t="shared" si="6"/>
        <v>20.517506030260947</v>
      </c>
      <c r="U13" s="12">
        <f t="shared" si="7"/>
        <v>3349.4500000000003</v>
      </c>
      <c r="V13" s="12">
        <f t="shared" si="8"/>
        <v>3365.48</v>
      </c>
      <c r="W13" s="15">
        <f t="shared" si="9"/>
        <v>100.47858603651345</v>
      </c>
      <c r="X13" s="12">
        <v>649.08000000000004</v>
      </c>
      <c r="Y13" s="12">
        <v>386.71</v>
      </c>
      <c r="Z13" s="15">
        <f t="shared" si="10"/>
        <v>59.578172182165524</v>
      </c>
      <c r="AA13" s="12">
        <v>0</v>
      </c>
      <c r="AB13" s="12">
        <v>0</v>
      </c>
      <c r="AC13" s="15">
        <f t="shared" si="11"/>
        <v>20.517506030260947</v>
      </c>
      <c r="AD13" s="12">
        <v>23.04</v>
      </c>
      <c r="AE13" s="12">
        <v>2.06</v>
      </c>
      <c r="AF13" s="15">
        <f t="shared" si="12"/>
        <v>8.9409722222222232</v>
      </c>
      <c r="AG13" s="12">
        <v>55.52</v>
      </c>
      <c r="AH13" s="12">
        <v>5.13</v>
      </c>
      <c r="AI13" s="15">
        <f t="shared" si="13"/>
        <v>9.2399135446685872</v>
      </c>
      <c r="AJ13" s="12">
        <v>13.59</v>
      </c>
      <c r="AK13" s="12">
        <v>0</v>
      </c>
      <c r="AL13" s="15">
        <f t="shared" si="14"/>
        <v>0</v>
      </c>
      <c r="AM13" s="12">
        <v>1.54</v>
      </c>
      <c r="AN13" s="12">
        <v>0</v>
      </c>
      <c r="AO13" s="15">
        <f t="shared" si="15"/>
        <v>0</v>
      </c>
      <c r="AP13" s="12">
        <v>38.01</v>
      </c>
      <c r="AQ13" s="12">
        <v>0</v>
      </c>
      <c r="AR13" s="15">
        <f t="shared" si="16"/>
        <v>0</v>
      </c>
      <c r="AS13" s="12">
        <f t="shared" si="17"/>
        <v>4130.2300000000005</v>
      </c>
      <c r="AT13" s="12">
        <f t="shared" si="18"/>
        <v>3759.38</v>
      </c>
      <c r="AU13" s="15">
        <f t="shared" si="19"/>
        <v>91.021081150444388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3</v>
      </c>
      <c r="E14" s="12">
        <v>2</v>
      </c>
      <c r="F14" s="12">
        <v>159.83000000000001</v>
      </c>
      <c r="G14" s="12">
        <v>62.07</v>
      </c>
      <c r="H14" s="15">
        <f t="shared" si="0"/>
        <v>38.835012200462984</v>
      </c>
      <c r="I14" s="12">
        <v>12.4</v>
      </c>
      <c r="J14" s="12">
        <v>0.93</v>
      </c>
      <c r="K14" s="15">
        <f t="shared" si="1"/>
        <v>7.5</v>
      </c>
      <c r="L14" s="12">
        <f t="shared" si="2"/>
        <v>172.23000000000002</v>
      </c>
      <c r="M14" s="12">
        <f t="shared" si="3"/>
        <v>63</v>
      </c>
      <c r="N14" s="15">
        <f t="shared" si="4"/>
        <v>36.578993206758398</v>
      </c>
      <c r="O14" s="12">
        <v>5.8</v>
      </c>
      <c r="P14" s="12">
        <v>0</v>
      </c>
      <c r="Q14" s="15">
        <f t="shared" si="5"/>
        <v>0</v>
      </c>
      <c r="R14" s="12">
        <v>9.3800000000000008</v>
      </c>
      <c r="S14" s="12">
        <v>1.78</v>
      </c>
      <c r="T14" s="15">
        <f t="shared" si="6"/>
        <v>18.976545842217483</v>
      </c>
      <c r="U14" s="12">
        <f t="shared" si="7"/>
        <v>187.41000000000003</v>
      </c>
      <c r="V14" s="12">
        <f t="shared" si="8"/>
        <v>64.78</v>
      </c>
      <c r="W14" s="15">
        <f t="shared" si="9"/>
        <v>34.565924977322446</v>
      </c>
      <c r="X14" s="12">
        <v>100.53</v>
      </c>
      <c r="Y14" s="12">
        <v>12.81</v>
      </c>
      <c r="Z14" s="15">
        <f t="shared" si="10"/>
        <v>12.742464935840047</v>
      </c>
      <c r="AA14" s="12">
        <v>0</v>
      </c>
      <c r="AB14" s="12">
        <v>0</v>
      </c>
      <c r="AC14" s="15">
        <f t="shared" si="11"/>
        <v>18.976545842217483</v>
      </c>
      <c r="AD14" s="12">
        <v>1.2</v>
      </c>
      <c r="AE14" s="12">
        <v>0.34</v>
      </c>
      <c r="AF14" s="15">
        <f t="shared" si="12"/>
        <v>28.333333333333339</v>
      </c>
      <c r="AG14" s="12">
        <v>7.2</v>
      </c>
      <c r="AH14" s="12">
        <v>1.05</v>
      </c>
      <c r="AI14" s="15">
        <f t="shared" si="13"/>
        <v>14.583333333333334</v>
      </c>
      <c r="AJ14" s="12">
        <v>2.1800000000000002</v>
      </c>
      <c r="AK14" s="12">
        <v>0</v>
      </c>
      <c r="AL14" s="15">
        <f t="shared" si="14"/>
        <v>0</v>
      </c>
      <c r="AM14" s="12">
        <v>1.1000000000000001</v>
      </c>
      <c r="AN14" s="12">
        <v>0</v>
      </c>
      <c r="AO14" s="15">
        <f t="shared" si="15"/>
        <v>0</v>
      </c>
      <c r="AP14" s="12">
        <v>6.99</v>
      </c>
      <c r="AQ14" s="12">
        <v>0.01</v>
      </c>
      <c r="AR14" s="15">
        <f t="shared" si="16"/>
        <v>0.14306151645207438</v>
      </c>
      <c r="AS14" s="12">
        <f t="shared" si="17"/>
        <v>306.61000000000007</v>
      </c>
      <c r="AT14" s="12">
        <f t="shared" si="18"/>
        <v>78.990000000000009</v>
      </c>
      <c r="AU14" s="15">
        <f t="shared" si="19"/>
        <v>25.762369133426827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7</v>
      </c>
      <c r="D16" s="12">
        <v>6</v>
      </c>
      <c r="E16" s="12">
        <v>2</v>
      </c>
      <c r="F16" s="12">
        <v>973.01</v>
      </c>
      <c r="G16" s="12">
        <v>181.35</v>
      </c>
      <c r="H16" s="15">
        <f t="shared" si="0"/>
        <v>18.638040719005971</v>
      </c>
      <c r="I16" s="12">
        <v>115.54</v>
      </c>
      <c r="J16" s="12">
        <v>432.96</v>
      </c>
      <c r="K16" s="15">
        <f t="shared" si="1"/>
        <v>374.72736714557726</v>
      </c>
      <c r="L16" s="12">
        <f t="shared" si="2"/>
        <v>1088.55</v>
      </c>
      <c r="M16" s="12">
        <f t="shared" si="3"/>
        <v>614.30999999999995</v>
      </c>
      <c r="N16" s="15">
        <f t="shared" si="4"/>
        <v>56.433788066694227</v>
      </c>
      <c r="O16" s="12">
        <v>12.33</v>
      </c>
      <c r="P16" s="12">
        <v>1.1200000000000001</v>
      </c>
      <c r="Q16" s="15">
        <f t="shared" si="5"/>
        <v>9.0835360908353611</v>
      </c>
      <c r="R16" s="12">
        <v>27.69</v>
      </c>
      <c r="S16" s="12">
        <v>13.13</v>
      </c>
      <c r="T16" s="15">
        <f t="shared" si="6"/>
        <v>47.417840375586856</v>
      </c>
      <c r="U16" s="12">
        <f t="shared" si="7"/>
        <v>1128.57</v>
      </c>
      <c r="V16" s="12">
        <f t="shared" si="8"/>
        <v>628.55999999999995</v>
      </c>
      <c r="W16" s="15">
        <f t="shared" si="9"/>
        <v>55.695260373747303</v>
      </c>
      <c r="X16" s="12">
        <v>229.68</v>
      </c>
      <c r="Y16" s="12">
        <v>82.28</v>
      </c>
      <c r="Z16" s="15">
        <f t="shared" si="10"/>
        <v>35.82375478927203</v>
      </c>
      <c r="AA16" s="12">
        <v>0</v>
      </c>
      <c r="AB16" s="12">
        <v>0</v>
      </c>
      <c r="AC16" s="15">
        <f t="shared" si="11"/>
        <v>47.417840375586856</v>
      </c>
      <c r="AD16" s="12">
        <v>6.53</v>
      </c>
      <c r="AE16" s="12">
        <v>10.99</v>
      </c>
      <c r="AF16" s="15">
        <f t="shared" si="12"/>
        <v>168.30015313935681</v>
      </c>
      <c r="AG16" s="12">
        <v>20.02</v>
      </c>
      <c r="AH16" s="12">
        <v>1.1200000000000001</v>
      </c>
      <c r="AI16" s="15">
        <f t="shared" si="13"/>
        <v>5.594405594405595</v>
      </c>
      <c r="AJ16" s="12">
        <v>0</v>
      </c>
      <c r="AK16" s="12">
        <v>0</v>
      </c>
      <c r="AL16" s="15" t="e">
        <f t="shared" si="14"/>
        <v>#DIV/0!</v>
      </c>
      <c r="AM16" s="12">
        <v>0.44</v>
      </c>
      <c r="AN16" s="12">
        <v>0</v>
      </c>
      <c r="AO16" s="15">
        <f t="shared" si="15"/>
        <v>0</v>
      </c>
      <c r="AP16" s="12">
        <v>33.85</v>
      </c>
      <c r="AQ16" s="12">
        <v>0</v>
      </c>
      <c r="AR16" s="15">
        <f t="shared" si="16"/>
        <v>0</v>
      </c>
      <c r="AS16" s="12">
        <f t="shared" si="17"/>
        <v>1419.09</v>
      </c>
      <c r="AT16" s="12">
        <f t="shared" si="18"/>
        <v>722.94999999999993</v>
      </c>
      <c r="AU16" s="15">
        <f t="shared" si="19"/>
        <v>50.944619439218087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1</v>
      </c>
      <c r="F17" s="12">
        <v>38.11</v>
      </c>
      <c r="G17" s="12">
        <v>0.04</v>
      </c>
      <c r="H17" s="15">
        <f t="shared" si="0"/>
        <v>0.10495932826029913</v>
      </c>
      <c r="I17" s="12">
        <v>0</v>
      </c>
      <c r="J17" s="12">
        <v>1.1599999999999999</v>
      </c>
      <c r="K17" s="15" t="e">
        <f t="shared" si="1"/>
        <v>#DIV/0!</v>
      </c>
      <c r="L17" s="12">
        <f t="shared" si="2"/>
        <v>38.11</v>
      </c>
      <c r="M17" s="12">
        <f t="shared" si="3"/>
        <v>1.2</v>
      </c>
      <c r="N17" s="15">
        <f t="shared" si="4"/>
        <v>3.1487798478089739</v>
      </c>
      <c r="O17" s="12">
        <v>1</v>
      </c>
      <c r="P17" s="12">
        <v>0</v>
      </c>
      <c r="Q17" s="15">
        <f t="shared" si="5"/>
        <v>0</v>
      </c>
      <c r="R17" s="12">
        <v>5.81</v>
      </c>
      <c r="S17" s="12">
        <v>0</v>
      </c>
      <c r="T17" s="15">
        <f t="shared" si="6"/>
        <v>0</v>
      </c>
      <c r="U17" s="12">
        <f t="shared" si="7"/>
        <v>44.92</v>
      </c>
      <c r="V17" s="12">
        <f t="shared" si="8"/>
        <v>1.2</v>
      </c>
      <c r="W17" s="15">
        <f t="shared" si="9"/>
        <v>2.6714158504007122</v>
      </c>
      <c r="X17" s="12">
        <v>14.53</v>
      </c>
      <c r="Y17" s="12">
        <v>11.88</v>
      </c>
      <c r="Z17" s="15">
        <f t="shared" si="10"/>
        <v>81.761871988988304</v>
      </c>
      <c r="AA17" s="12">
        <v>0</v>
      </c>
      <c r="AB17" s="12">
        <v>0</v>
      </c>
      <c r="AC17" s="15">
        <f t="shared" si="11"/>
        <v>0</v>
      </c>
      <c r="AD17" s="12">
        <v>0.25</v>
      </c>
      <c r="AE17" s="12">
        <v>0.04</v>
      </c>
      <c r="AF17" s="15">
        <f t="shared" si="12"/>
        <v>16</v>
      </c>
      <c r="AG17" s="12">
        <v>0</v>
      </c>
      <c r="AH17" s="12">
        <v>0.56999999999999995</v>
      </c>
      <c r="AI17" s="15" t="e">
        <f t="shared" si="13"/>
        <v>#DIV/0!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5.81</v>
      </c>
      <c r="AQ17" s="12">
        <v>4.75</v>
      </c>
      <c r="AR17" s="15">
        <f t="shared" si="16"/>
        <v>81.755593803786581</v>
      </c>
      <c r="AS17" s="12">
        <f t="shared" si="17"/>
        <v>65.510000000000005</v>
      </c>
      <c r="AT17" s="12">
        <f t="shared" si="18"/>
        <v>18.439999999999998</v>
      </c>
      <c r="AU17" s="15">
        <f t="shared" si="19"/>
        <v>28.148374294000909</v>
      </c>
    </row>
    <row r="18" spans="1:47" x14ac:dyDescent="0.25">
      <c r="A18" s="12">
        <v>12</v>
      </c>
      <c r="B18" s="13" t="s">
        <v>38</v>
      </c>
      <c r="C18" s="12">
        <v>13</v>
      </c>
      <c r="D18" s="12">
        <v>10</v>
      </c>
      <c r="E18" s="12">
        <v>7</v>
      </c>
      <c r="F18" s="12">
        <v>2068.0700000000002</v>
      </c>
      <c r="G18" s="12">
        <v>332.72</v>
      </c>
      <c r="H18" s="15">
        <f t="shared" si="0"/>
        <v>16.088430275570943</v>
      </c>
      <c r="I18" s="12">
        <v>202.35</v>
      </c>
      <c r="J18" s="12">
        <v>10.27</v>
      </c>
      <c r="K18" s="15">
        <f t="shared" si="1"/>
        <v>5.0753644675067955</v>
      </c>
      <c r="L18" s="12">
        <f t="shared" si="2"/>
        <v>2270.42</v>
      </c>
      <c r="M18" s="12">
        <f t="shared" si="3"/>
        <v>342.99</v>
      </c>
      <c r="N18" s="15">
        <f t="shared" si="4"/>
        <v>15.106896521348473</v>
      </c>
      <c r="O18" s="12">
        <v>68.73</v>
      </c>
      <c r="P18" s="12">
        <v>0</v>
      </c>
      <c r="Q18" s="15">
        <f t="shared" si="5"/>
        <v>0</v>
      </c>
      <c r="R18" s="12">
        <v>91.4</v>
      </c>
      <c r="S18" s="12">
        <v>22.29</v>
      </c>
      <c r="T18" s="15">
        <f t="shared" si="6"/>
        <v>24.387308533916848</v>
      </c>
      <c r="U18" s="12">
        <f t="shared" si="7"/>
        <v>2430.5500000000002</v>
      </c>
      <c r="V18" s="12">
        <f t="shared" si="8"/>
        <v>365.28000000000003</v>
      </c>
      <c r="W18" s="15">
        <f t="shared" si="9"/>
        <v>15.028697208450762</v>
      </c>
      <c r="X18" s="12">
        <v>620.98</v>
      </c>
      <c r="Y18" s="12">
        <v>165.74</v>
      </c>
      <c r="Z18" s="15">
        <f t="shared" si="10"/>
        <v>26.690070533672582</v>
      </c>
      <c r="AA18" s="12">
        <v>0</v>
      </c>
      <c r="AB18" s="12">
        <v>0</v>
      </c>
      <c r="AC18" s="15">
        <f t="shared" si="11"/>
        <v>24.387308533916848</v>
      </c>
      <c r="AD18" s="12">
        <v>8.65</v>
      </c>
      <c r="AE18" s="12">
        <v>1.67</v>
      </c>
      <c r="AF18" s="15">
        <f t="shared" si="12"/>
        <v>19.306358381502889</v>
      </c>
      <c r="AG18" s="12">
        <v>90.42</v>
      </c>
      <c r="AH18" s="12">
        <v>3.73</v>
      </c>
      <c r="AI18" s="15">
        <f t="shared" si="13"/>
        <v>4.1251935412519352</v>
      </c>
      <c r="AJ18" s="12">
        <v>22.24</v>
      </c>
      <c r="AK18" s="12">
        <v>0</v>
      </c>
      <c r="AL18" s="15">
        <f t="shared" si="14"/>
        <v>0</v>
      </c>
      <c r="AM18" s="12">
        <v>6.5</v>
      </c>
      <c r="AN18" s="12">
        <v>0</v>
      </c>
      <c r="AO18" s="15">
        <f t="shared" si="15"/>
        <v>0</v>
      </c>
      <c r="AP18" s="12">
        <v>71.319999999999993</v>
      </c>
      <c r="AQ18" s="12">
        <v>0</v>
      </c>
      <c r="AR18" s="15">
        <f t="shared" si="16"/>
        <v>0</v>
      </c>
      <c r="AS18" s="12">
        <f t="shared" si="17"/>
        <v>3250.6600000000003</v>
      </c>
      <c r="AT18" s="12">
        <f t="shared" si="18"/>
        <v>536.41999999999996</v>
      </c>
      <c r="AU18" s="15">
        <f t="shared" si="19"/>
        <v>16.501879618292897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2</v>
      </c>
      <c r="E19" s="12">
        <v>1</v>
      </c>
      <c r="F19" s="12">
        <v>59.43</v>
      </c>
      <c r="G19" s="12">
        <v>29.09</v>
      </c>
      <c r="H19" s="15">
        <f t="shared" si="0"/>
        <v>48.94834258791856</v>
      </c>
      <c r="I19" s="12">
        <v>21.1</v>
      </c>
      <c r="J19" s="12">
        <v>44.4</v>
      </c>
      <c r="K19" s="15">
        <f t="shared" si="1"/>
        <v>210.42654028436019</v>
      </c>
      <c r="L19" s="12">
        <f t="shared" si="2"/>
        <v>80.53</v>
      </c>
      <c r="M19" s="12">
        <f t="shared" si="3"/>
        <v>73.489999999999995</v>
      </c>
      <c r="N19" s="15">
        <f t="shared" si="4"/>
        <v>91.257916304482791</v>
      </c>
      <c r="O19" s="12">
        <v>3.21</v>
      </c>
      <c r="P19" s="12">
        <v>0</v>
      </c>
      <c r="Q19" s="15">
        <f t="shared" si="5"/>
        <v>0</v>
      </c>
      <c r="R19" s="12">
        <v>3.45</v>
      </c>
      <c r="S19" s="12">
        <v>9.44</v>
      </c>
      <c r="T19" s="15">
        <f t="shared" si="6"/>
        <v>273.62318840579707</v>
      </c>
      <c r="U19" s="12">
        <f t="shared" si="7"/>
        <v>87.19</v>
      </c>
      <c r="V19" s="12">
        <f t="shared" si="8"/>
        <v>82.929999999999993</v>
      </c>
      <c r="W19" s="15">
        <f t="shared" si="9"/>
        <v>95.114118591581601</v>
      </c>
      <c r="X19" s="12">
        <v>60.77</v>
      </c>
      <c r="Y19" s="12">
        <v>85.92</v>
      </c>
      <c r="Z19" s="15">
        <f t="shared" si="10"/>
        <v>141.38555208161924</v>
      </c>
      <c r="AA19" s="12">
        <v>0</v>
      </c>
      <c r="AB19" s="12">
        <v>0</v>
      </c>
      <c r="AC19" s="15">
        <f t="shared" si="11"/>
        <v>273.62318840579707</v>
      </c>
      <c r="AD19" s="12">
        <v>1.44</v>
      </c>
      <c r="AE19" s="12">
        <v>0</v>
      </c>
      <c r="AF19" s="15">
        <f t="shared" si="12"/>
        <v>0</v>
      </c>
      <c r="AG19" s="12">
        <v>3.53</v>
      </c>
      <c r="AH19" s="12">
        <v>0.35</v>
      </c>
      <c r="AI19" s="15">
        <f t="shared" si="13"/>
        <v>9.9150141643059495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3.74</v>
      </c>
      <c r="AQ19" s="12">
        <v>0.28000000000000003</v>
      </c>
      <c r="AR19" s="15">
        <f t="shared" si="16"/>
        <v>7.4866310160427814</v>
      </c>
      <c r="AS19" s="12">
        <f t="shared" si="17"/>
        <v>156.67000000000002</v>
      </c>
      <c r="AT19" s="12">
        <f t="shared" si="18"/>
        <v>169.48</v>
      </c>
      <c r="AU19" s="15">
        <f t="shared" si="19"/>
        <v>108.17642177826001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4</v>
      </c>
      <c r="D21" s="12">
        <v>1</v>
      </c>
      <c r="E21" s="12">
        <v>1</v>
      </c>
      <c r="F21" s="12">
        <v>17.38</v>
      </c>
      <c r="G21" s="12">
        <v>105.06</v>
      </c>
      <c r="H21" s="15">
        <f t="shared" si="0"/>
        <v>604.48791714614504</v>
      </c>
      <c r="I21" s="12">
        <v>5.48</v>
      </c>
      <c r="J21" s="12">
        <v>2.19</v>
      </c>
      <c r="K21" s="15">
        <f t="shared" si="1"/>
        <v>39.963503649635037</v>
      </c>
      <c r="L21" s="12">
        <f t="shared" si="2"/>
        <v>22.86</v>
      </c>
      <c r="M21" s="12">
        <f t="shared" si="3"/>
        <v>107.25</v>
      </c>
      <c r="N21" s="15">
        <f t="shared" si="4"/>
        <v>469.16010498687666</v>
      </c>
      <c r="O21" s="12">
        <v>0</v>
      </c>
      <c r="P21" s="12">
        <v>0</v>
      </c>
      <c r="Q21" s="15" t="e">
        <f t="shared" si="5"/>
        <v>#DIV/0!</v>
      </c>
      <c r="R21" s="12">
        <v>0</v>
      </c>
      <c r="S21" s="12">
        <v>0.12</v>
      </c>
      <c r="T21" s="15" t="e">
        <f t="shared" si="6"/>
        <v>#DIV/0!</v>
      </c>
      <c r="U21" s="12">
        <f t="shared" si="7"/>
        <v>22.86</v>
      </c>
      <c r="V21" s="12">
        <f t="shared" si="8"/>
        <v>107.37</v>
      </c>
      <c r="W21" s="15">
        <f t="shared" si="9"/>
        <v>469.68503937007881</v>
      </c>
      <c r="X21" s="12">
        <v>17.55</v>
      </c>
      <c r="Y21" s="12">
        <v>9.1300000000000008</v>
      </c>
      <c r="Z21" s="15">
        <f t="shared" si="10"/>
        <v>52.022792022792032</v>
      </c>
      <c r="AA21" s="12">
        <v>0</v>
      </c>
      <c r="AB21" s="12">
        <v>0</v>
      </c>
      <c r="AC21" s="15" t="e">
        <f t="shared" si="11"/>
        <v>#DIV/0!</v>
      </c>
      <c r="AD21" s="12">
        <v>2.41</v>
      </c>
      <c r="AE21" s="12">
        <v>0.01</v>
      </c>
      <c r="AF21" s="15">
        <f t="shared" si="12"/>
        <v>0.41493775933609961</v>
      </c>
      <c r="AG21" s="12">
        <v>3.56</v>
      </c>
      <c r="AH21" s="12">
        <v>0.85</v>
      </c>
      <c r="AI21" s="15">
        <f t="shared" si="13"/>
        <v>23.876404494382022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7.72</v>
      </c>
      <c r="AQ21" s="12">
        <v>1.42</v>
      </c>
      <c r="AR21" s="15">
        <f t="shared" si="16"/>
        <v>18.393782383419687</v>
      </c>
      <c r="AS21" s="12">
        <f t="shared" si="17"/>
        <v>54.099999999999994</v>
      </c>
      <c r="AT21" s="12">
        <f t="shared" si="18"/>
        <v>118.78</v>
      </c>
      <c r="AU21" s="15">
        <f t="shared" si="19"/>
        <v>219.55637707948247</v>
      </c>
    </row>
    <row r="22" spans="1:47" x14ac:dyDescent="0.25">
      <c r="A22" s="12">
        <v>16</v>
      </c>
      <c r="B22" s="13" t="s">
        <v>42</v>
      </c>
      <c r="C22" s="12">
        <v>2</v>
      </c>
      <c r="D22" s="12">
        <v>5</v>
      </c>
      <c r="E22" s="12">
        <v>3</v>
      </c>
      <c r="F22" s="12">
        <v>125.27</v>
      </c>
      <c r="G22" s="12">
        <v>6.76</v>
      </c>
      <c r="H22" s="15">
        <f t="shared" si="0"/>
        <v>5.3963438971820867</v>
      </c>
      <c r="I22" s="12">
        <v>14.26</v>
      </c>
      <c r="J22" s="12">
        <v>93.02</v>
      </c>
      <c r="K22" s="15">
        <f t="shared" si="1"/>
        <v>652.31416549789617</v>
      </c>
      <c r="L22" s="12">
        <f t="shared" si="2"/>
        <v>139.53</v>
      </c>
      <c r="M22" s="12">
        <f t="shared" si="3"/>
        <v>99.78</v>
      </c>
      <c r="N22" s="15">
        <f t="shared" si="4"/>
        <v>71.511502902601592</v>
      </c>
      <c r="O22" s="12">
        <v>0.8</v>
      </c>
      <c r="P22" s="12">
        <v>0.5</v>
      </c>
      <c r="Q22" s="15">
        <f t="shared" si="5"/>
        <v>62.5</v>
      </c>
      <c r="R22" s="12">
        <v>4.87</v>
      </c>
      <c r="S22" s="12">
        <v>21.42</v>
      </c>
      <c r="T22" s="15">
        <f t="shared" si="6"/>
        <v>439.83572895277206</v>
      </c>
      <c r="U22" s="12">
        <f t="shared" si="7"/>
        <v>145.20000000000002</v>
      </c>
      <c r="V22" s="12">
        <f t="shared" si="8"/>
        <v>121.7</v>
      </c>
      <c r="W22" s="15">
        <f t="shared" si="9"/>
        <v>83.815426997245169</v>
      </c>
      <c r="X22" s="12">
        <v>63.17</v>
      </c>
      <c r="Y22" s="12">
        <v>53.96</v>
      </c>
      <c r="Z22" s="15">
        <f t="shared" si="10"/>
        <v>85.420294443564984</v>
      </c>
      <c r="AA22" s="12">
        <v>0</v>
      </c>
      <c r="AB22" s="12">
        <v>0</v>
      </c>
      <c r="AC22" s="15">
        <f t="shared" si="11"/>
        <v>439.83572895277206</v>
      </c>
      <c r="AD22" s="12">
        <v>1.62</v>
      </c>
      <c r="AE22" s="12">
        <v>0</v>
      </c>
      <c r="AF22" s="15">
        <f t="shared" si="12"/>
        <v>0</v>
      </c>
      <c r="AG22" s="12">
        <v>1.35</v>
      </c>
      <c r="AH22" s="12">
        <v>6.13</v>
      </c>
      <c r="AI22" s="15">
        <f t="shared" si="13"/>
        <v>454.07407407407402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4.76</v>
      </c>
      <c r="AQ22" s="12">
        <v>24.48</v>
      </c>
      <c r="AR22" s="15">
        <f t="shared" si="16"/>
        <v>514.28571428571433</v>
      </c>
      <c r="AS22" s="12">
        <f t="shared" si="17"/>
        <v>216.1</v>
      </c>
      <c r="AT22" s="12">
        <f t="shared" si="18"/>
        <v>206.26999999999998</v>
      </c>
      <c r="AU22" s="15">
        <f t="shared" si="19"/>
        <v>95.451180009254969</v>
      </c>
    </row>
    <row r="23" spans="1:47" x14ac:dyDescent="0.25">
      <c r="A23" s="12">
        <v>17</v>
      </c>
      <c r="B23" s="13" t="s">
        <v>43</v>
      </c>
      <c r="C23" s="12">
        <v>8</v>
      </c>
      <c r="D23" s="12">
        <v>7</v>
      </c>
      <c r="E23" s="12">
        <v>1</v>
      </c>
      <c r="F23" s="12">
        <v>223.54</v>
      </c>
      <c r="G23" s="12">
        <v>45.85</v>
      </c>
      <c r="H23" s="15">
        <f t="shared" si="0"/>
        <v>20.510870537711373</v>
      </c>
      <c r="I23" s="12">
        <v>54.92</v>
      </c>
      <c r="J23" s="12">
        <v>179.86</v>
      </c>
      <c r="K23" s="15">
        <f t="shared" si="1"/>
        <v>327.49453750910413</v>
      </c>
      <c r="L23" s="12">
        <f t="shared" si="2"/>
        <v>278.45999999999998</v>
      </c>
      <c r="M23" s="12">
        <f t="shared" si="3"/>
        <v>225.71</v>
      </c>
      <c r="N23" s="15">
        <f t="shared" si="4"/>
        <v>81.056525174172251</v>
      </c>
      <c r="O23" s="12">
        <v>3.13</v>
      </c>
      <c r="P23" s="12">
        <v>0</v>
      </c>
      <c r="Q23" s="15">
        <f t="shared" si="5"/>
        <v>0</v>
      </c>
      <c r="R23" s="12">
        <v>7.58</v>
      </c>
      <c r="S23" s="12">
        <v>7.19</v>
      </c>
      <c r="T23" s="15">
        <f t="shared" si="6"/>
        <v>94.854881266490764</v>
      </c>
      <c r="U23" s="12">
        <f t="shared" si="7"/>
        <v>289.16999999999996</v>
      </c>
      <c r="V23" s="12">
        <f t="shared" si="8"/>
        <v>232.9</v>
      </c>
      <c r="W23" s="15">
        <f t="shared" si="9"/>
        <v>80.540858318636111</v>
      </c>
      <c r="X23" s="12">
        <v>82.64</v>
      </c>
      <c r="Y23" s="12">
        <v>117.84</v>
      </c>
      <c r="Z23" s="15">
        <f t="shared" si="10"/>
        <v>142.59438528557601</v>
      </c>
      <c r="AA23" s="12">
        <v>0</v>
      </c>
      <c r="AB23" s="12">
        <v>0</v>
      </c>
      <c r="AC23" s="15">
        <f t="shared" si="11"/>
        <v>94.854881266490764</v>
      </c>
      <c r="AD23" s="12">
        <v>2.5099999999999998</v>
      </c>
      <c r="AE23" s="12">
        <v>0.24</v>
      </c>
      <c r="AF23" s="15">
        <f t="shared" si="12"/>
        <v>9.5617529880478092</v>
      </c>
      <c r="AG23" s="12">
        <v>3.87</v>
      </c>
      <c r="AH23" s="12">
        <v>0.56999999999999995</v>
      </c>
      <c r="AI23" s="15">
        <f t="shared" si="13"/>
        <v>14.728682170542633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6.04</v>
      </c>
      <c r="AQ23" s="12">
        <v>0</v>
      </c>
      <c r="AR23" s="15">
        <f t="shared" si="16"/>
        <v>0</v>
      </c>
      <c r="AS23" s="12">
        <f t="shared" si="17"/>
        <v>384.22999999999996</v>
      </c>
      <c r="AT23" s="12">
        <f t="shared" si="18"/>
        <v>351.55</v>
      </c>
      <c r="AU23" s="15">
        <f t="shared" si="19"/>
        <v>91.494677667022373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1</v>
      </c>
      <c r="F24" s="12">
        <v>32.869999999999997</v>
      </c>
      <c r="G24" s="12">
        <v>31.97</v>
      </c>
      <c r="H24" s="15">
        <f t="shared" si="0"/>
        <v>97.261940979616682</v>
      </c>
      <c r="I24" s="12">
        <v>0</v>
      </c>
      <c r="J24" s="12">
        <v>1.38</v>
      </c>
      <c r="K24" s="15" t="e">
        <f t="shared" si="1"/>
        <v>#DIV/0!</v>
      </c>
      <c r="L24" s="12">
        <f t="shared" si="2"/>
        <v>32.869999999999997</v>
      </c>
      <c r="M24" s="12">
        <f t="shared" si="3"/>
        <v>33.35</v>
      </c>
      <c r="N24" s="15">
        <f t="shared" si="4"/>
        <v>101.46029814420446</v>
      </c>
      <c r="O24" s="12">
        <v>1.94</v>
      </c>
      <c r="P24" s="12">
        <v>0</v>
      </c>
      <c r="Q24" s="15">
        <f t="shared" si="5"/>
        <v>0</v>
      </c>
      <c r="R24" s="12">
        <v>0</v>
      </c>
      <c r="S24" s="12">
        <v>3.27</v>
      </c>
      <c r="T24" s="15" t="e">
        <f t="shared" si="6"/>
        <v>#DIV/0!</v>
      </c>
      <c r="U24" s="12">
        <f t="shared" si="7"/>
        <v>34.809999999999995</v>
      </c>
      <c r="V24" s="12">
        <f t="shared" si="8"/>
        <v>36.620000000000005</v>
      </c>
      <c r="W24" s="15">
        <f t="shared" si="9"/>
        <v>105.19965527147374</v>
      </c>
      <c r="X24" s="12">
        <v>27.77</v>
      </c>
      <c r="Y24" s="12">
        <v>12.22</v>
      </c>
      <c r="Z24" s="15">
        <f t="shared" si="10"/>
        <v>44.004321209938787</v>
      </c>
      <c r="AA24" s="12">
        <v>0</v>
      </c>
      <c r="AB24" s="12">
        <v>0</v>
      </c>
      <c r="AC24" s="15" t="e">
        <f t="shared" si="11"/>
        <v>#DIV/0!</v>
      </c>
      <c r="AD24" s="12">
        <v>0.73</v>
      </c>
      <c r="AE24" s="12">
        <v>0.06</v>
      </c>
      <c r="AF24" s="15">
        <f t="shared" si="12"/>
        <v>8.2191780821917799</v>
      </c>
      <c r="AG24" s="12">
        <v>0</v>
      </c>
      <c r="AH24" s="12">
        <v>0</v>
      </c>
      <c r="AI24" s="15" t="e">
        <f t="shared" si="13"/>
        <v>#DIV/0!</v>
      </c>
      <c r="AJ24" s="12">
        <v>0</v>
      </c>
      <c r="AK24" s="12">
        <v>0.02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2.5</v>
      </c>
      <c r="AQ24" s="12">
        <v>0</v>
      </c>
      <c r="AR24" s="15">
        <f t="shared" si="16"/>
        <v>0</v>
      </c>
      <c r="AS24" s="12">
        <f t="shared" si="17"/>
        <v>65.81</v>
      </c>
      <c r="AT24" s="12">
        <f t="shared" si="18"/>
        <v>48.920000000000009</v>
      </c>
      <c r="AU24" s="15">
        <f t="shared" si="19"/>
        <v>74.335207415286447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15.04</v>
      </c>
      <c r="K25" s="15" t="e">
        <f t="shared" si="1"/>
        <v>#DIV/0!</v>
      </c>
      <c r="L25" s="12">
        <f t="shared" si="2"/>
        <v>0</v>
      </c>
      <c r="M25" s="12">
        <f t="shared" si="3"/>
        <v>15.04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15.04</v>
      </c>
      <c r="W25" s="15" t="e">
        <f t="shared" si="9"/>
        <v>#DIV/0!</v>
      </c>
      <c r="X25" s="12">
        <v>0</v>
      </c>
      <c r="Y25" s="12">
        <v>7.79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22.83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1</v>
      </c>
      <c r="F28" s="12">
        <v>17.46</v>
      </c>
      <c r="G28" s="12">
        <v>20.91</v>
      </c>
      <c r="H28" s="15">
        <f t="shared" si="0"/>
        <v>119.7594501718213</v>
      </c>
      <c r="I28" s="12">
        <v>11.46</v>
      </c>
      <c r="J28" s="12">
        <v>33.96</v>
      </c>
      <c r="K28" s="15">
        <f t="shared" si="1"/>
        <v>296.33507853403137</v>
      </c>
      <c r="L28" s="12">
        <f t="shared" si="2"/>
        <v>28.92</v>
      </c>
      <c r="M28" s="12">
        <f t="shared" si="3"/>
        <v>54.870000000000005</v>
      </c>
      <c r="N28" s="15">
        <f t="shared" si="4"/>
        <v>189.73029045643156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28.92</v>
      </c>
      <c r="V28" s="12">
        <f t="shared" si="8"/>
        <v>54.870000000000005</v>
      </c>
      <c r="W28" s="15">
        <f t="shared" si="9"/>
        <v>189.73029045643156</v>
      </c>
      <c r="X28" s="12">
        <v>13.86</v>
      </c>
      <c r="Y28" s="12">
        <v>0.2</v>
      </c>
      <c r="Z28" s="15">
        <f t="shared" si="10"/>
        <v>1.4430014430014433</v>
      </c>
      <c r="AA28" s="12">
        <v>0</v>
      </c>
      <c r="AB28" s="12">
        <v>0</v>
      </c>
      <c r="AC28" s="15" t="e">
        <f t="shared" si="11"/>
        <v>#DIV/0!</v>
      </c>
      <c r="AD28" s="12">
        <v>2.4</v>
      </c>
      <c r="AE28" s="12">
        <v>0</v>
      </c>
      <c r="AF28" s="15">
        <f t="shared" si="12"/>
        <v>0</v>
      </c>
      <c r="AG28" s="12">
        <v>3.12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2.73</v>
      </c>
      <c r="AQ28" s="12">
        <v>0.02</v>
      </c>
      <c r="AR28" s="15">
        <f t="shared" si="16"/>
        <v>0.73260073260073255</v>
      </c>
      <c r="AS28" s="12">
        <f t="shared" si="17"/>
        <v>51.029999999999994</v>
      </c>
      <c r="AT28" s="12">
        <f t="shared" si="18"/>
        <v>55.090000000000011</v>
      </c>
      <c r="AU28" s="15">
        <f t="shared" si="19"/>
        <v>107.95610425240059</v>
      </c>
    </row>
    <row r="29" spans="1:47" x14ac:dyDescent="0.25">
      <c r="A29" s="12">
        <v>23</v>
      </c>
      <c r="B29" s="13" t="s">
        <v>49</v>
      </c>
      <c r="C29" s="12">
        <v>3</v>
      </c>
      <c r="D29" s="12">
        <v>3</v>
      </c>
      <c r="E29" s="12">
        <v>1</v>
      </c>
      <c r="F29" s="12">
        <v>143.65</v>
      </c>
      <c r="G29" s="12">
        <v>115.17</v>
      </c>
      <c r="H29" s="15">
        <f t="shared" si="0"/>
        <v>80.174034110685682</v>
      </c>
      <c r="I29" s="12">
        <v>11.31</v>
      </c>
      <c r="J29" s="12">
        <v>0</v>
      </c>
      <c r="K29" s="15">
        <f t="shared" si="1"/>
        <v>0</v>
      </c>
      <c r="L29" s="12">
        <f t="shared" si="2"/>
        <v>154.96</v>
      </c>
      <c r="M29" s="12">
        <f t="shared" si="3"/>
        <v>115.17</v>
      </c>
      <c r="N29" s="15">
        <f t="shared" si="4"/>
        <v>74.322405782137324</v>
      </c>
      <c r="O29" s="12">
        <v>6.54</v>
      </c>
      <c r="P29" s="12">
        <v>0</v>
      </c>
      <c r="Q29" s="15">
        <f t="shared" si="5"/>
        <v>0</v>
      </c>
      <c r="R29" s="12">
        <v>16.649999999999999</v>
      </c>
      <c r="S29" s="12">
        <v>0</v>
      </c>
      <c r="T29" s="15">
        <f t="shared" si="6"/>
        <v>0</v>
      </c>
      <c r="U29" s="12">
        <f t="shared" si="7"/>
        <v>178.15</v>
      </c>
      <c r="V29" s="12">
        <f t="shared" si="8"/>
        <v>115.17</v>
      </c>
      <c r="W29" s="15">
        <f t="shared" si="9"/>
        <v>64.647768734212747</v>
      </c>
      <c r="X29" s="12">
        <v>88.56</v>
      </c>
      <c r="Y29" s="12">
        <v>2.94</v>
      </c>
      <c r="Z29" s="15">
        <f t="shared" si="10"/>
        <v>3.3197831978319785</v>
      </c>
      <c r="AA29" s="12">
        <v>0</v>
      </c>
      <c r="AB29" s="12">
        <v>0</v>
      </c>
      <c r="AC29" s="15">
        <f t="shared" si="11"/>
        <v>0</v>
      </c>
      <c r="AD29" s="12">
        <v>0.94</v>
      </c>
      <c r="AE29" s="12">
        <v>0</v>
      </c>
      <c r="AF29" s="15">
        <f t="shared" si="12"/>
        <v>0</v>
      </c>
      <c r="AG29" s="12">
        <v>10.82</v>
      </c>
      <c r="AH29" s="12">
        <v>0</v>
      </c>
      <c r="AI29" s="15">
        <f t="shared" si="13"/>
        <v>0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11.37</v>
      </c>
      <c r="AQ29" s="12">
        <v>0</v>
      </c>
      <c r="AR29" s="15">
        <f t="shared" si="16"/>
        <v>0</v>
      </c>
      <c r="AS29" s="12">
        <f t="shared" si="17"/>
        <v>289.84000000000003</v>
      </c>
      <c r="AT29" s="12">
        <f t="shared" si="18"/>
        <v>118.11</v>
      </c>
      <c r="AU29" s="15">
        <f t="shared" si="19"/>
        <v>40.75006900358818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142.5</v>
      </c>
      <c r="K31" s="15" t="e">
        <f t="shared" si="1"/>
        <v>#DIV/0!</v>
      </c>
      <c r="L31" s="12">
        <f t="shared" si="2"/>
        <v>0</v>
      </c>
      <c r="M31" s="12">
        <f t="shared" si="3"/>
        <v>142.5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142.5</v>
      </c>
      <c r="W31" s="15" t="e">
        <f t="shared" si="9"/>
        <v>#DIV/0!</v>
      </c>
      <c r="X31" s="12">
        <v>0</v>
      </c>
      <c r="Y31" s="12">
        <v>8.01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4.04</v>
      </c>
      <c r="AI31" s="15" t="e">
        <f t="shared" si="13"/>
        <v>#DIV/0!</v>
      </c>
      <c r="AJ31" s="12">
        <v>0</v>
      </c>
      <c r="AK31" s="12">
        <v>1.41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155.95999999999998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6</v>
      </c>
      <c r="D32" s="12">
        <v>6</v>
      </c>
      <c r="E32" s="12">
        <v>1</v>
      </c>
      <c r="F32" s="12">
        <v>153.99</v>
      </c>
      <c r="G32" s="12">
        <v>322.47000000000003</v>
      </c>
      <c r="H32" s="15">
        <f t="shared" si="0"/>
        <v>209.40970192869668</v>
      </c>
      <c r="I32" s="12">
        <v>37.44</v>
      </c>
      <c r="J32" s="12">
        <v>22.73</v>
      </c>
      <c r="K32" s="15">
        <f t="shared" si="1"/>
        <v>60.710470085470092</v>
      </c>
      <c r="L32" s="12">
        <f t="shared" si="2"/>
        <v>191.43</v>
      </c>
      <c r="M32" s="12">
        <f t="shared" si="3"/>
        <v>345.20000000000005</v>
      </c>
      <c r="N32" s="15">
        <f t="shared" si="4"/>
        <v>180.32701248498145</v>
      </c>
      <c r="O32" s="12">
        <v>11.16</v>
      </c>
      <c r="P32" s="12">
        <v>1.08</v>
      </c>
      <c r="Q32" s="15">
        <f t="shared" si="5"/>
        <v>9.67741935483871</v>
      </c>
      <c r="R32" s="12">
        <v>18.989999999999998</v>
      </c>
      <c r="S32" s="12">
        <v>0</v>
      </c>
      <c r="T32" s="15">
        <f t="shared" si="6"/>
        <v>0</v>
      </c>
      <c r="U32" s="12">
        <f t="shared" si="7"/>
        <v>221.58</v>
      </c>
      <c r="V32" s="12">
        <f t="shared" si="8"/>
        <v>346.28000000000003</v>
      </c>
      <c r="W32" s="15">
        <f t="shared" si="9"/>
        <v>156.27764238649698</v>
      </c>
      <c r="X32" s="12">
        <v>129.03</v>
      </c>
      <c r="Y32" s="12">
        <v>29.61</v>
      </c>
      <c r="Z32" s="15">
        <f t="shared" si="10"/>
        <v>22.94815159265287</v>
      </c>
      <c r="AA32" s="12">
        <v>0</v>
      </c>
      <c r="AB32" s="12">
        <v>0</v>
      </c>
      <c r="AC32" s="15">
        <f t="shared" si="11"/>
        <v>0</v>
      </c>
      <c r="AD32" s="12">
        <v>1.92</v>
      </c>
      <c r="AE32" s="12">
        <v>0.23</v>
      </c>
      <c r="AF32" s="15">
        <f t="shared" si="12"/>
        <v>11.979166666666668</v>
      </c>
      <c r="AG32" s="12">
        <v>5.64</v>
      </c>
      <c r="AH32" s="12">
        <v>0.51</v>
      </c>
      <c r="AI32" s="15">
        <f t="shared" si="13"/>
        <v>9.0425531914893629</v>
      </c>
      <c r="AJ32" s="12">
        <v>2.1800000000000002</v>
      </c>
      <c r="AK32" s="12">
        <v>0.19</v>
      </c>
      <c r="AL32" s="15">
        <f t="shared" si="14"/>
        <v>8.7155963302752291</v>
      </c>
      <c r="AM32" s="12">
        <v>0</v>
      </c>
      <c r="AN32" s="12">
        <v>0</v>
      </c>
      <c r="AO32" s="15" t="e">
        <f t="shared" si="15"/>
        <v>#DIV/0!</v>
      </c>
      <c r="AP32" s="12">
        <v>25.28</v>
      </c>
      <c r="AQ32" s="12">
        <v>0</v>
      </c>
      <c r="AR32" s="15">
        <f t="shared" si="16"/>
        <v>0</v>
      </c>
      <c r="AS32" s="12">
        <f t="shared" si="17"/>
        <v>385.63</v>
      </c>
      <c r="AT32" s="12">
        <f t="shared" si="18"/>
        <v>376.82000000000005</v>
      </c>
      <c r="AU32" s="15">
        <f t="shared" si="19"/>
        <v>97.715426704353931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1</v>
      </c>
      <c r="E33" s="12">
        <v>1</v>
      </c>
      <c r="F33" s="12">
        <v>39.29</v>
      </c>
      <c r="G33" s="12">
        <v>0</v>
      </c>
      <c r="H33" s="15">
        <f t="shared" si="0"/>
        <v>0</v>
      </c>
      <c r="I33" s="12">
        <v>0.41</v>
      </c>
      <c r="J33" s="12">
        <v>26.22</v>
      </c>
      <c r="K33" s="15">
        <f t="shared" si="1"/>
        <v>6395.1219512195121</v>
      </c>
      <c r="L33" s="12">
        <f t="shared" si="2"/>
        <v>39.699999999999996</v>
      </c>
      <c r="M33" s="12">
        <f t="shared" si="3"/>
        <v>26.22</v>
      </c>
      <c r="N33" s="15">
        <f t="shared" si="4"/>
        <v>66.045340050377845</v>
      </c>
      <c r="O33" s="12">
        <v>4.01</v>
      </c>
      <c r="P33" s="12">
        <v>0</v>
      </c>
      <c r="Q33" s="15">
        <f t="shared" si="5"/>
        <v>0</v>
      </c>
      <c r="R33" s="12">
        <v>2.54</v>
      </c>
      <c r="S33" s="12">
        <v>3.5</v>
      </c>
      <c r="T33" s="15">
        <f t="shared" si="6"/>
        <v>137.79527559055117</v>
      </c>
      <c r="U33" s="12">
        <f t="shared" si="7"/>
        <v>46.249999999999993</v>
      </c>
      <c r="V33" s="12">
        <f t="shared" si="8"/>
        <v>29.72</v>
      </c>
      <c r="W33" s="15">
        <f t="shared" si="9"/>
        <v>64.259459459459464</v>
      </c>
      <c r="X33" s="12">
        <v>30.1</v>
      </c>
      <c r="Y33" s="12">
        <v>19.399999999999999</v>
      </c>
      <c r="Z33" s="15">
        <f t="shared" si="10"/>
        <v>64.451827242524899</v>
      </c>
      <c r="AA33" s="12">
        <v>0</v>
      </c>
      <c r="AB33" s="12">
        <v>0</v>
      </c>
      <c r="AC33" s="15">
        <f t="shared" si="11"/>
        <v>137.79527559055117</v>
      </c>
      <c r="AD33" s="12">
        <v>0.6</v>
      </c>
      <c r="AE33" s="12">
        <v>0</v>
      </c>
      <c r="AF33" s="15">
        <f t="shared" si="12"/>
        <v>0</v>
      </c>
      <c r="AG33" s="12">
        <v>7.51</v>
      </c>
      <c r="AH33" s="12">
        <v>0</v>
      </c>
      <c r="AI33" s="15">
        <f t="shared" si="13"/>
        <v>0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1.25</v>
      </c>
      <c r="AQ33" s="12">
        <v>1.64</v>
      </c>
      <c r="AR33" s="15">
        <f t="shared" si="16"/>
        <v>131.19999999999999</v>
      </c>
      <c r="AS33" s="12">
        <f t="shared" si="17"/>
        <v>85.71</v>
      </c>
      <c r="AT33" s="12">
        <f t="shared" si="18"/>
        <v>50.76</v>
      </c>
      <c r="AU33" s="15">
        <f t="shared" si="19"/>
        <v>59.222961148057408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2</v>
      </c>
      <c r="E34" s="12">
        <v>1</v>
      </c>
      <c r="F34" s="12">
        <v>114.71</v>
      </c>
      <c r="G34" s="12">
        <v>26.06</v>
      </c>
      <c r="H34" s="15">
        <f t="shared" si="0"/>
        <v>22.718158835323859</v>
      </c>
      <c r="I34" s="12">
        <v>30.42</v>
      </c>
      <c r="J34" s="12">
        <v>0</v>
      </c>
      <c r="K34" s="15">
        <f t="shared" si="1"/>
        <v>0</v>
      </c>
      <c r="L34" s="12">
        <f t="shared" si="2"/>
        <v>145.13</v>
      </c>
      <c r="M34" s="12">
        <f t="shared" si="3"/>
        <v>26.06</v>
      </c>
      <c r="N34" s="15">
        <f t="shared" si="4"/>
        <v>17.956315027906015</v>
      </c>
      <c r="O34" s="12">
        <v>5.31</v>
      </c>
      <c r="P34" s="12">
        <v>0</v>
      </c>
      <c r="Q34" s="15">
        <f t="shared" si="5"/>
        <v>0</v>
      </c>
      <c r="R34" s="12">
        <v>4.29</v>
      </c>
      <c r="S34" s="12">
        <v>3.9</v>
      </c>
      <c r="T34" s="15">
        <f t="shared" si="6"/>
        <v>90.909090909090907</v>
      </c>
      <c r="U34" s="12">
        <f t="shared" si="7"/>
        <v>154.72999999999999</v>
      </c>
      <c r="V34" s="12">
        <f t="shared" si="8"/>
        <v>29.959999999999997</v>
      </c>
      <c r="W34" s="15">
        <f t="shared" si="9"/>
        <v>19.36276093840884</v>
      </c>
      <c r="X34" s="12">
        <v>35.659999999999997</v>
      </c>
      <c r="Y34" s="12">
        <v>5.9</v>
      </c>
      <c r="Z34" s="15">
        <f t="shared" si="10"/>
        <v>16.545148625911388</v>
      </c>
      <c r="AA34" s="12">
        <v>0</v>
      </c>
      <c r="AB34" s="12">
        <v>0</v>
      </c>
      <c r="AC34" s="15">
        <f t="shared" si="11"/>
        <v>90.909090909090907</v>
      </c>
      <c r="AD34" s="12">
        <v>1.33</v>
      </c>
      <c r="AE34" s="12">
        <v>0</v>
      </c>
      <c r="AF34" s="15">
        <f t="shared" si="12"/>
        <v>0</v>
      </c>
      <c r="AG34" s="12">
        <v>1.52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193.24</v>
      </c>
      <c r="AT34" s="12">
        <f t="shared" si="18"/>
        <v>35.86</v>
      </c>
      <c r="AU34" s="15">
        <f t="shared" si="19"/>
        <v>18.557234527013041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0</v>
      </c>
      <c r="E36" s="12">
        <v>0</v>
      </c>
      <c r="F36" s="12">
        <v>27.29</v>
      </c>
      <c r="G36" s="12">
        <v>26.39</v>
      </c>
      <c r="H36" s="15">
        <f t="shared" si="0"/>
        <v>96.702088677171133</v>
      </c>
      <c r="I36" s="12">
        <v>6.57</v>
      </c>
      <c r="J36" s="12">
        <v>0</v>
      </c>
      <c r="K36" s="15">
        <f t="shared" si="1"/>
        <v>0</v>
      </c>
      <c r="L36" s="12">
        <f t="shared" si="2"/>
        <v>33.86</v>
      </c>
      <c r="M36" s="12">
        <f t="shared" si="3"/>
        <v>26.39</v>
      </c>
      <c r="N36" s="15">
        <f t="shared" si="4"/>
        <v>77.938570584760782</v>
      </c>
      <c r="O36" s="12">
        <v>0.44</v>
      </c>
      <c r="P36" s="12">
        <v>0</v>
      </c>
      <c r="Q36" s="15">
        <f t="shared" si="5"/>
        <v>0</v>
      </c>
      <c r="R36" s="12">
        <v>1.45</v>
      </c>
      <c r="S36" s="12">
        <v>0</v>
      </c>
      <c r="T36" s="15">
        <f t="shared" si="6"/>
        <v>0</v>
      </c>
      <c r="U36" s="12">
        <f t="shared" si="7"/>
        <v>35.75</v>
      </c>
      <c r="V36" s="12">
        <f t="shared" si="8"/>
        <v>26.39</v>
      </c>
      <c r="W36" s="15">
        <f t="shared" si="9"/>
        <v>73.818181818181813</v>
      </c>
      <c r="X36" s="12">
        <v>10.38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</v>
      </c>
      <c r="AD36" s="12">
        <v>0.35</v>
      </c>
      <c r="AE36" s="12">
        <v>0</v>
      </c>
      <c r="AF36" s="15">
        <f t="shared" si="12"/>
        <v>0</v>
      </c>
      <c r="AG36" s="12">
        <v>0.75</v>
      </c>
      <c r="AH36" s="12">
        <v>0</v>
      </c>
      <c r="AI36" s="15">
        <f t="shared" si="13"/>
        <v>0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47.230000000000004</v>
      </c>
      <c r="AT36" s="12">
        <f t="shared" si="18"/>
        <v>26.39</v>
      </c>
      <c r="AU36" s="15">
        <f t="shared" si="19"/>
        <v>55.875502858352746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3</v>
      </c>
      <c r="E37" s="12">
        <v>1</v>
      </c>
      <c r="F37" s="12">
        <v>132.51</v>
      </c>
      <c r="G37" s="12">
        <v>2.64</v>
      </c>
      <c r="H37" s="15">
        <f t="shared" si="0"/>
        <v>1.9923024677382841</v>
      </c>
      <c r="I37" s="12">
        <v>1.1200000000000001</v>
      </c>
      <c r="J37" s="12">
        <v>125.09</v>
      </c>
      <c r="K37" s="15">
        <f t="shared" si="1"/>
        <v>11168.749999999998</v>
      </c>
      <c r="L37" s="12">
        <f t="shared" si="2"/>
        <v>133.63</v>
      </c>
      <c r="M37" s="12">
        <f t="shared" si="3"/>
        <v>127.73</v>
      </c>
      <c r="N37" s="15">
        <f t="shared" si="4"/>
        <v>95.584823767118166</v>
      </c>
      <c r="O37" s="12">
        <v>2.1800000000000002</v>
      </c>
      <c r="P37" s="12">
        <v>0</v>
      </c>
      <c r="Q37" s="15">
        <f t="shared" si="5"/>
        <v>0</v>
      </c>
      <c r="R37" s="12">
        <v>6.26</v>
      </c>
      <c r="S37" s="12">
        <v>8.0399999999999991</v>
      </c>
      <c r="T37" s="15">
        <f t="shared" si="6"/>
        <v>128.43450479233226</v>
      </c>
      <c r="U37" s="12">
        <f t="shared" si="7"/>
        <v>142.07</v>
      </c>
      <c r="V37" s="12">
        <f t="shared" si="8"/>
        <v>135.77000000000001</v>
      </c>
      <c r="W37" s="15">
        <f t="shared" si="9"/>
        <v>95.565566270148523</v>
      </c>
      <c r="X37" s="12">
        <v>60.58</v>
      </c>
      <c r="Y37" s="12">
        <v>86.79</v>
      </c>
      <c r="Z37" s="15">
        <f t="shared" si="10"/>
        <v>143.26510399471775</v>
      </c>
      <c r="AA37" s="12">
        <v>0</v>
      </c>
      <c r="AB37" s="12">
        <v>0</v>
      </c>
      <c r="AC37" s="15">
        <f t="shared" si="11"/>
        <v>128.43450479233226</v>
      </c>
      <c r="AD37" s="12">
        <v>0.55000000000000004</v>
      </c>
      <c r="AE37" s="12">
        <v>0.03</v>
      </c>
      <c r="AF37" s="15">
        <f t="shared" si="12"/>
        <v>5.4545454545454533</v>
      </c>
      <c r="AG37" s="12">
        <v>8.2899999999999991</v>
      </c>
      <c r="AH37" s="12">
        <v>2.4500000000000002</v>
      </c>
      <c r="AI37" s="15">
        <f t="shared" si="13"/>
        <v>29.553679131483722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3.24</v>
      </c>
      <c r="AQ37" s="12">
        <v>0.01</v>
      </c>
      <c r="AR37" s="15">
        <f t="shared" si="16"/>
        <v>0.30864197530864196</v>
      </c>
      <c r="AS37" s="12">
        <f t="shared" si="17"/>
        <v>214.73</v>
      </c>
      <c r="AT37" s="12">
        <f t="shared" si="18"/>
        <v>225.04999999999998</v>
      </c>
      <c r="AU37" s="15">
        <f t="shared" si="19"/>
        <v>104.80603548642482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8</v>
      </c>
      <c r="D40" s="12">
        <v>3</v>
      </c>
      <c r="E40" s="12">
        <v>1</v>
      </c>
      <c r="F40" s="12">
        <v>337.53</v>
      </c>
      <c r="G40" s="12">
        <v>198.16</v>
      </c>
      <c r="H40" s="15">
        <f t="shared" si="20"/>
        <v>58.708855509139937</v>
      </c>
      <c r="I40" s="12">
        <v>46.71</v>
      </c>
      <c r="J40" s="12">
        <v>68.48</v>
      </c>
      <c r="K40" s="15">
        <f t="shared" si="21"/>
        <v>146.60672232926569</v>
      </c>
      <c r="L40" s="12">
        <f t="shared" si="22"/>
        <v>384.23999999999995</v>
      </c>
      <c r="M40" s="12">
        <f t="shared" si="23"/>
        <v>266.64</v>
      </c>
      <c r="N40" s="15">
        <f t="shared" si="24"/>
        <v>69.394128669581505</v>
      </c>
      <c r="O40" s="12">
        <v>3.56</v>
      </c>
      <c r="P40" s="12">
        <v>0</v>
      </c>
      <c r="Q40" s="15">
        <f t="shared" si="25"/>
        <v>0</v>
      </c>
      <c r="R40" s="12">
        <v>13.85</v>
      </c>
      <c r="S40" s="12">
        <v>0</v>
      </c>
      <c r="T40" s="15">
        <f t="shared" si="26"/>
        <v>0</v>
      </c>
      <c r="U40" s="12">
        <f t="shared" si="27"/>
        <v>401.65</v>
      </c>
      <c r="V40" s="12">
        <f t="shared" si="28"/>
        <v>266.64</v>
      </c>
      <c r="W40" s="15">
        <f t="shared" si="29"/>
        <v>66.386157101954439</v>
      </c>
      <c r="X40" s="12">
        <v>38.119999999999997</v>
      </c>
      <c r="Y40" s="12">
        <v>93.94</v>
      </c>
      <c r="Z40" s="15">
        <f t="shared" si="30"/>
        <v>246.43231899265476</v>
      </c>
      <c r="AA40" s="12">
        <v>0</v>
      </c>
      <c r="AB40" s="12">
        <v>0</v>
      </c>
      <c r="AC40" s="15">
        <f t="shared" si="31"/>
        <v>0</v>
      </c>
      <c r="AD40" s="12">
        <v>2.2599999999999998</v>
      </c>
      <c r="AE40" s="12">
        <v>0</v>
      </c>
      <c r="AF40" s="15">
        <f t="shared" si="32"/>
        <v>0</v>
      </c>
      <c r="AG40" s="12">
        <v>2.78</v>
      </c>
      <c r="AH40" s="12">
        <v>1.07</v>
      </c>
      <c r="AI40" s="15">
        <f t="shared" si="33"/>
        <v>38.489208633093533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8.25</v>
      </c>
      <c r="AQ40" s="12">
        <v>0</v>
      </c>
      <c r="AR40" s="15">
        <f t="shared" si="36"/>
        <v>0</v>
      </c>
      <c r="AS40" s="12">
        <f t="shared" si="37"/>
        <v>453.05999999999995</v>
      </c>
      <c r="AT40" s="12">
        <f t="shared" si="38"/>
        <v>361.65</v>
      </c>
      <c r="AU40" s="15">
        <f t="shared" si="39"/>
        <v>79.82386438882267</v>
      </c>
    </row>
    <row r="41" spans="1:47" x14ac:dyDescent="0.25">
      <c r="A41" s="12">
        <v>35</v>
      </c>
      <c r="B41" s="13" t="s">
        <v>61</v>
      </c>
      <c r="C41" s="12">
        <v>2</v>
      </c>
      <c r="D41" s="12">
        <v>4</v>
      </c>
      <c r="E41" s="12">
        <v>2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58.37</v>
      </c>
      <c r="K41" s="15" t="e">
        <f t="shared" si="21"/>
        <v>#DIV/0!</v>
      </c>
      <c r="L41" s="12">
        <f t="shared" si="22"/>
        <v>0</v>
      </c>
      <c r="M41" s="12">
        <f t="shared" si="23"/>
        <v>58.37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58.37</v>
      </c>
      <c r="W41" s="15" t="e">
        <f t="shared" si="29"/>
        <v>#DIV/0!</v>
      </c>
      <c r="X41" s="12">
        <v>0</v>
      </c>
      <c r="Y41" s="12">
        <v>38.92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1.85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15.71</v>
      </c>
      <c r="AR41" s="15" t="e">
        <f t="shared" si="36"/>
        <v>#DIV/0!</v>
      </c>
      <c r="AS41" s="12">
        <f t="shared" si="37"/>
        <v>0</v>
      </c>
      <c r="AT41" s="12">
        <f t="shared" si="38"/>
        <v>114.85</v>
      </c>
      <c r="AU41" s="15" t="e">
        <f t="shared" si="39"/>
        <v>#DIV/0!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6.83</v>
      </c>
      <c r="K43" s="15" t="e">
        <f t="shared" si="21"/>
        <v>#DIV/0!</v>
      </c>
      <c r="L43" s="12">
        <f t="shared" si="22"/>
        <v>0</v>
      </c>
      <c r="M43" s="12">
        <f t="shared" si="23"/>
        <v>6.83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0.01</v>
      </c>
      <c r="T43" s="15" t="e">
        <f t="shared" si="26"/>
        <v>#DIV/0!</v>
      </c>
      <c r="U43" s="12">
        <f t="shared" si="27"/>
        <v>0</v>
      </c>
      <c r="V43" s="12">
        <f t="shared" si="28"/>
        <v>6.84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0.04</v>
      </c>
      <c r="AR43" s="15" t="e">
        <f t="shared" si="36"/>
        <v>#DIV/0!</v>
      </c>
      <c r="AS43" s="12">
        <f t="shared" si="37"/>
        <v>0</v>
      </c>
      <c r="AT43" s="12">
        <f t="shared" si="38"/>
        <v>6.88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2</v>
      </c>
      <c r="D44" s="12">
        <v>0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16.29</v>
      </c>
      <c r="K44" s="15" t="e">
        <f t="shared" si="21"/>
        <v>#DIV/0!</v>
      </c>
      <c r="L44" s="12">
        <f t="shared" si="22"/>
        <v>0</v>
      </c>
      <c r="M44" s="12">
        <f t="shared" si="23"/>
        <v>16.29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16.29</v>
      </c>
      <c r="W44" s="15" t="e">
        <f t="shared" si="29"/>
        <v>#DIV/0!</v>
      </c>
      <c r="X44" s="12">
        <v>0</v>
      </c>
      <c r="Y44" s="12">
        <v>8.57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9.9700000000000006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9.09</v>
      </c>
      <c r="AR44" s="15" t="e">
        <f t="shared" si="36"/>
        <v>#DIV/0!</v>
      </c>
      <c r="AS44" s="12">
        <f t="shared" si="37"/>
        <v>0</v>
      </c>
      <c r="AT44" s="12">
        <f t="shared" si="38"/>
        <v>43.92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1</v>
      </c>
      <c r="F45" s="12">
        <v>0</v>
      </c>
      <c r="G45" s="12">
        <v>3.8</v>
      </c>
      <c r="H45" s="15" t="e">
        <f t="shared" si="20"/>
        <v>#DIV/0!</v>
      </c>
      <c r="I45" s="12">
        <v>0</v>
      </c>
      <c r="J45" s="12">
        <v>121.9</v>
      </c>
      <c r="K45" s="15" t="e">
        <f t="shared" si="21"/>
        <v>#DIV/0!</v>
      </c>
      <c r="L45" s="12">
        <f t="shared" si="22"/>
        <v>0</v>
      </c>
      <c r="M45" s="12">
        <f t="shared" si="23"/>
        <v>125.7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125.7</v>
      </c>
      <c r="W45" s="15" t="e">
        <f t="shared" si="29"/>
        <v>#DIV/0!</v>
      </c>
      <c r="X45" s="12">
        <v>0</v>
      </c>
      <c r="Y45" s="12">
        <v>6.38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0.01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3.07</v>
      </c>
      <c r="AR45" s="15" t="e">
        <f t="shared" si="36"/>
        <v>#DIV/0!</v>
      </c>
      <c r="AS45" s="12">
        <f t="shared" si="37"/>
        <v>0</v>
      </c>
      <c r="AT45" s="12">
        <f t="shared" si="38"/>
        <v>135.16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2</v>
      </c>
      <c r="D46" s="12">
        <v>3</v>
      </c>
      <c r="E46" s="12">
        <v>2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24.89</v>
      </c>
      <c r="K46" s="15" t="e">
        <f t="shared" si="21"/>
        <v>#DIV/0!</v>
      </c>
      <c r="L46" s="12">
        <f t="shared" si="22"/>
        <v>0</v>
      </c>
      <c r="M46" s="12">
        <f t="shared" si="23"/>
        <v>24.89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24.89</v>
      </c>
      <c r="W46" s="15" t="e">
        <f t="shared" si="29"/>
        <v>#DIV/0!</v>
      </c>
      <c r="X46" s="12">
        <v>0</v>
      </c>
      <c r="Y46" s="12">
        <v>3.11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1.55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34.28</v>
      </c>
      <c r="AR46" s="15" t="e">
        <f t="shared" si="36"/>
        <v>#DIV/0!</v>
      </c>
      <c r="AS46" s="12">
        <f t="shared" si="37"/>
        <v>0</v>
      </c>
      <c r="AT46" s="12">
        <f t="shared" si="38"/>
        <v>63.83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19</v>
      </c>
      <c r="D49" s="12">
        <v>13</v>
      </c>
      <c r="E49" s="12">
        <v>5</v>
      </c>
      <c r="F49" s="12">
        <v>2075</v>
      </c>
      <c r="G49" s="12">
        <v>680.39</v>
      </c>
      <c r="H49" s="15">
        <f t="shared" si="20"/>
        <v>32.78987951807229</v>
      </c>
      <c r="I49" s="12">
        <v>100.57</v>
      </c>
      <c r="J49" s="12">
        <v>19.600000000000001</v>
      </c>
      <c r="K49" s="15">
        <f t="shared" si="21"/>
        <v>19.488913194789699</v>
      </c>
      <c r="L49" s="12">
        <f t="shared" si="22"/>
        <v>2175.5700000000002</v>
      </c>
      <c r="M49" s="12">
        <f t="shared" si="23"/>
        <v>699.99</v>
      </c>
      <c r="N49" s="15">
        <f t="shared" si="24"/>
        <v>32.175016202650333</v>
      </c>
      <c r="O49" s="12">
        <v>0</v>
      </c>
      <c r="P49" s="12">
        <v>11.91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2175.5700000000002</v>
      </c>
      <c r="V49" s="12">
        <f t="shared" si="28"/>
        <v>711.9</v>
      </c>
      <c r="W49" s="15">
        <f t="shared" si="29"/>
        <v>32.722458941794564</v>
      </c>
      <c r="X49" s="12">
        <v>271.39999999999998</v>
      </c>
      <c r="Y49" s="12">
        <v>2.74</v>
      </c>
      <c r="Z49" s="15">
        <f t="shared" si="30"/>
        <v>1.0095799557848195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2.66</v>
      </c>
      <c r="AH49" s="12">
        <v>0.62</v>
      </c>
      <c r="AI49" s="15">
        <f t="shared" si="33"/>
        <v>23.308270676691727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848.96</v>
      </c>
      <c r="AQ49" s="12">
        <v>698.21</v>
      </c>
      <c r="AR49" s="15">
        <f t="shared" si="36"/>
        <v>82.24297964568413</v>
      </c>
      <c r="AS49" s="12">
        <f t="shared" si="37"/>
        <v>3298.59</v>
      </c>
      <c r="AT49" s="12">
        <f t="shared" si="38"/>
        <v>1413.47</v>
      </c>
      <c r="AU49" s="15">
        <f t="shared" si="39"/>
        <v>42.850733192060844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133</v>
      </c>
      <c r="D56" s="14">
        <f>SUM(D4:D55)</f>
        <v>105</v>
      </c>
      <c r="E56" s="14">
        <f>SUM(E4:E55)</f>
        <v>53</v>
      </c>
      <c r="F56" s="14">
        <f>SUM(F4:F55)</f>
        <v>12222.040000000003</v>
      </c>
      <c r="G56" s="14">
        <f>SUM(G4:G55)</f>
        <v>6479.6100000000033</v>
      </c>
      <c r="H56" s="16">
        <f t="shared" si="20"/>
        <v>53.015781326194336</v>
      </c>
      <c r="I56" s="14">
        <f>SUM(I4:I55)</f>
        <v>1447.79</v>
      </c>
      <c r="J56" s="14">
        <f>SUM(J4:J55)</f>
        <v>2085.7399999999998</v>
      </c>
      <c r="K56" s="16">
        <f t="shared" si="21"/>
        <v>144.06371089729865</v>
      </c>
      <c r="L56" s="14">
        <f>SUM(L4:L55)</f>
        <v>13669.83</v>
      </c>
      <c r="M56" s="14">
        <f>SUM(M4:M55)</f>
        <v>8565.35</v>
      </c>
      <c r="N56" s="16">
        <f t="shared" si="24"/>
        <v>62.658789465560297</v>
      </c>
      <c r="O56" s="14">
        <f>SUM(O4:O55)</f>
        <v>227.81</v>
      </c>
      <c r="P56" s="14">
        <f>SUM(P4:P55)</f>
        <v>15.4</v>
      </c>
      <c r="Q56" s="16">
        <f t="shared" si="25"/>
        <v>6.760019314340898</v>
      </c>
      <c r="R56" s="14">
        <f>SUM(R4:R55)</f>
        <v>434.78000000000003</v>
      </c>
      <c r="S56" s="14">
        <f>SUM(S4:S55)</f>
        <v>156.14000000000001</v>
      </c>
      <c r="T56" s="16">
        <f t="shared" si="26"/>
        <v>35.912415474492846</v>
      </c>
      <c r="U56" s="14">
        <f>SUM(U4:U55)</f>
        <v>14332.42</v>
      </c>
      <c r="V56" s="14">
        <f>SUM(V4:V55)</f>
        <v>8736.89</v>
      </c>
      <c r="W56" s="16">
        <f t="shared" si="29"/>
        <v>60.958930871409009</v>
      </c>
      <c r="X56" s="14">
        <f>SUM(X4:X55)</f>
        <v>3162.28</v>
      </c>
      <c r="Y56" s="14">
        <f>SUM(Y4:Y55)</f>
        <v>1390.0800000000002</v>
      </c>
      <c r="Z56" s="16">
        <f t="shared" si="30"/>
        <v>43.958156772961281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80.050000000000011</v>
      </c>
      <c r="AE56" s="14">
        <f>SUM(AE4:AE55)</f>
        <v>18.73</v>
      </c>
      <c r="AF56" s="16">
        <f t="shared" si="32"/>
        <v>23.397876327295439</v>
      </c>
      <c r="AG56" s="14">
        <f>SUM(AG4:AG55)</f>
        <v>299.02</v>
      </c>
      <c r="AH56" s="14">
        <f>SUM(AH4:AH55)</f>
        <v>54.85</v>
      </c>
      <c r="AI56" s="16">
        <f t="shared" si="33"/>
        <v>18.343254631797208</v>
      </c>
      <c r="AJ56" s="14">
        <f>SUM(AJ4:AJ55)</f>
        <v>49.999999999999993</v>
      </c>
      <c r="AK56" s="14">
        <f>SUM(AK4:AK55)</f>
        <v>1.6199999999999999</v>
      </c>
      <c r="AL56" s="16">
        <f t="shared" si="34"/>
        <v>3.2400000000000007</v>
      </c>
      <c r="AM56" s="14">
        <f>SUM(AM4:AM55)</f>
        <v>10</v>
      </c>
      <c r="AN56" s="14">
        <f>SUM(AN4:AN55)</f>
        <v>0</v>
      </c>
      <c r="AO56" s="16">
        <f t="shared" si="35"/>
        <v>0</v>
      </c>
      <c r="AP56" s="14">
        <f>SUM(AP4:AP55)</f>
        <v>1140.01</v>
      </c>
      <c r="AQ56" s="14">
        <f>SUM(AQ4:AQ55)</f>
        <v>794.68000000000006</v>
      </c>
      <c r="AR56" s="16">
        <f t="shared" si="36"/>
        <v>69.708160454732862</v>
      </c>
      <c r="AS56" s="14">
        <f>SUM(AS4:AS55)</f>
        <v>19073.78</v>
      </c>
      <c r="AT56" s="14">
        <f>SUM(AT4:AT55)</f>
        <v>10996.849999999997</v>
      </c>
      <c r="AU56" s="16">
        <f t="shared" si="39"/>
        <v>57.654277232934412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16</v>
      </c>
      <c r="D7" s="12">
        <v>12</v>
      </c>
      <c r="E7" s="12">
        <v>5</v>
      </c>
      <c r="F7" s="12">
        <v>1033.8</v>
      </c>
      <c r="G7" s="12">
        <v>861.32</v>
      </c>
      <c r="H7" s="15">
        <f t="shared" ref="H7:H38" si="0">(G7/F7)*100</f>
        <v>83.315921841748903</v>
      </c>
      <c r="I7" s="12">
        <v>27.1</v>
      </c>
      <c r="J7" s="12">
        <v>36.840000000000003</v>
      </c>
      <c r="K7" s="15">
        <f t="shared" ref="K7:K38" si="1">(J7/I7)*100</f>
        <v>135.94095940959409</v>
      </c>
      <c r="L7" s="12">
        <f t="shared" ref="L7:L38" si="2">(F7+I7)</f>
        <v>1060.8999999999999</v>
      </c>
      <c r="M7" s="12">
        <f t="shared" ref="M7:M38" si="3">(G7+J7)</f>
        <v>898.16000000000008</v>
      </c>
      <c r="N7" s="15">
        <f t="shared" ref="N7:N38" si="4">(M7/L7)*100</f>
        <v>84.660194174757294</v>
      </c>
      <c r="O7" s="12">
        <v>5</v>
      </c>
      <c r="P7" s="12">
        <v>0.22</v>
      </c>
      <c r="Q7" s="15">
        <f t="shared" ref="Q7:Q38" si="5">(P7/O7)*100</f>
        <v>4.3999999999999995</v>
      </c>
      <c r="R7" s="12">
        <v>9.44</v>
      </c>
      <c r="S7" s="12">
        <v>1.48</v>
      </c>
      <c r="T7" s="15">
        <f t="shared" ref="T7:T38" si="6">(S7/R7)*100</f>
        <v>15.677966101694915</v>
      </c>
      <c r="U7" s="12">
        <f t="shared" ref="U7:U38" si="7">(L7+O7+R7)</f>
        <v>1075.3399999999999</v>
      </c>
      <c r="V7" s="12">
        <f t="shared" ref="V7:V38" si="8">(M7+P7+S7)</f>
        <v>899.86000000000013</v>
      </c>
      <c r="W7" s="15">
        <f t="shared" ref="W7:W38" si="9">(V7/U7)*100</f>
        <v>83.681440288652908</v>
      </c>
      <c r="X7" s="12">
        <v>544.82000000000005</v>
      </c>
      <c r="Y7" s="12">
        <v>100.7</v>
      </c>
      <c r="Z7" s="15">
        <f t="shared" ref="Z7:Z38" si="10">(Y7/X7)*100</f>
        <v>18.483168752982635</v>
      </c>
      <c r="AA7" s="12">
        <v>10</v>
      </c>
      <c r="AB7" s="12">
        <v>0</v>
      </c>
      <c r="AC7" s="15">
        <f t="shared" ref="AC7:AC38" si="11">(S7/R7)*100</f>
        <v>15.677966101694915</v>
      </c>
      <c r="AD7" s="12">
        <v>1.82</v>
      </c>
      <c r="AE7" s="12">
        <v>1.64</v>
      </c>
      <c r="AF7" s="15">
        <f t="shared" ref="AF7:AF38" si="12">(AE7/AD7)*100</f>
        <v>90.109890109890102</v>
      </c>
      <c r="AG7" s="12">
        <v>54.3</v>
      </c>
      <c r="AH7" s="12">
        <v>17.75</v>
      </c>
      <c r="AI7" s="15">
        <f t="shared" ref="AI7:AI38" si="13">(AH7/AG7)*100</f>
        <v>32.688766114180481</v>
      </c>
      <c r="AJ7" s="12">
        <v>0.85</v>
      </c>
      <c r="AK7" s="12">
        <v>0</v>
      </c>
      <c r="AL7" s="15">
        <f t="shared" ref="AL7:AL38" si="14">(AK7/AJ7)*100</f>
        <v>0</v>
      </c>
      <c r="AM7" s="12">
        <v>0.1</v>
      </c>
      <c r="AN7" s="12">
        <v>0</v>
      </c>
      <c r="AO7" s="15">
        <f t="shared" ref="AO7:AO38" si="15">(AN7/AM7)*100</f>
        <v>0</v>
      </c>
      <c r="AP7" s="12">
        <v>0.48</v>
      </c>
      <c r="AQ7" s="12">
        <v>0.15</v>
      </c>
      <c r="AR7" s="15">
        <f t="shared" ref="AR7:AR38" si="16">(AQ7/AP7)*100</f>
        <v>31.25</v>
      </c>
      <c r="AS7" s="12">
        <f t="shared" ref="AS7:AS38" si="17">(U7+X7+AA7+AD7+AG7+AJ7+AM7+AP7)</f>
        <v>1687.7099999999996</v>
      </c>
      <c r="AT7" s="12">
        <f t="shared" ref="AT7:AT38" si="18">(V7+Y7+AB7+AE7+AH7+AK7+AN7+AQ7)</f>
        <v>1020.1000000000001</v>
      </c>
      <c r="AU7" s="15">
        <f t="shared" ref="AU7:AU38" si="19">(AT7/AS7)*100</f>
        <v>60.442848593656521</v>
      </c>
    </row>
    <row r="8" spans="1:47" x14ac:dyDescent="0.25">
      <c r="A8" s="12">
        <v>2</v>
      </c>
      <c r="B8" s="13" t="s">
        <v>28</v>
      </c>
      <c r="C8" s="12">
        <v>1</v>
      </c>
      <c r="D8" s="12">
        <v>1</v>
      </c>
      <c r="E8" s="12">
        <v>2</v>
      </c>
      <c r="F8" s="12">
        <v>59.96</v>
      </c>
      <c r="G8" s="12">
        <v>27.67</v>
      </c>
      <c r="H8" s="15">
        <f t="shared" si="0"/>
        <v>46.14743162108072</v>
      </c>
      <c r="I8" s="12">
        <v>64.959999999999994</v>
      </c>
      <c r="J8" s="12">
        <v>90.99</v>
      </c>
      <c r="K8" s="15">
        <f t="shared" si="1"/>
        <v>140.07081280788179</v>
      </c>
      <c r="L8" s="12">
        <f t="shared" si="2"/>
        <v>124.91999999999999</v>
      </c>
      <c r="M8" s="12">
        <f t="shared" si="3"/>
        <v>118.66</v>
      </c>
      <c r="N8" s="15">
        <f t="shared" si="4"/>
        <v>94.988792827409554</v>
      </c>
      <c r="O8" s="12">
        <v>0.4</v>
      </c>
      <c r="P8" s="12">
        <v>0</v>
      </c>
      <c r="Q8" s="15">
        <f t="shared" si="5"/>
        <v>0</v>
      </c>
      <c r="R8" s="12">
        <v>24.26</v>
      </c>
      <c r="S8" s="12">
        <v>10.4</v>
      </c>
      <c r="T8" s="15">
        <f t="shared" si="6"/>
        <v>42.868920032976092</v>
      </c>
      <c r="U8" s="12">
        <f t="shared" si="7"/>
        <v>149.57999999999998</v>
      </c>
      <c r="V8" s="12">
        <f t="shared" si="8"/>
        <v>129.06</v>
      </c>
      <c r="W8" s="15">
        <f t="shared" si="9"/>
        <v>86.281588447653448</v>
      </c>
      <c r="X8" s="12">
        <v>72.95</v>
      </c>
      <c r="Y8" s="12">
        <v>38.76</v>
      </c>
      <c r="Z8" s="15">
        <f t="shared" si="10"/>
        <v>53.132282385195339</v>
      </c>
      <c r="AA8" s="12">
        <v>2</v>
      </c>
      <c r="AB8" s="12">
        <v>0</v>
      </c>
      <c r="AC8" s="15">
        <f t="shared" si="11"/>
        <v>42.868920032976092</v>
      </c>
      <c r="AD8" s="12">
        <v>0.68</v>
      </c>
      <c r="AE8" s="12">
        <v>0.47</v>
      </c>
      <c r="AF8" s="15">
        <f t="shared" si="12"/>
        <v>69.117647058823522</v>
      </c>
      <c r="AG8" s="12">
        <v>2.98</v>
      </c>
      <c r="AH8" s="12">
        <v>2.1800000000000002</v>
      </c>
      <c r="AI8" s="15">
        <f t="shared" si="13"/>
        <v>73.154362416107389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228.18999999999997</v>
      </c>
      <c r="AT8" s="12">
        <f t="shared" si="18"/>
        <v>170.47</v>
      </c>
      <c r="AU8" s="15">
        <f t="shared" si="19"/>
        <v>74.705289451772657</v>
      </c>
    </row>
    <row r="9" spans="1:47" x14ac:dyDescent="0.25">
      <c r="A9" s="12">
        <v>3</v>
      </c>
      <c r="B9" s="13" t="s">
        <v>29</v>
      </c>
      <c r="C9" s="12">
        <v>1</v>
      </c>
      <c r="D9" s="12">
        <v>1</v>
      </c>
      <c r="E9" s="12">
        <v>1</v>
      </c>
      <c r="F9" s="12">
        <v>38.619999999999997</v>
      </c>
      <c r="G9" s="12">
        <v>0.96</v>
      </c>
      <c r="H9" s="15">
        <f t="shared" si="0"/>
        <v>2.4857586742620406</v>
      </c>
      <c r="I9" s="12">
        <v>38.14</v>
      </c>
      <c r="J9" s="12">
        <v>63.22</v>
      </c>
      <c r="K9" s="15">
        <f t="shared" si="1"/>
        <v>165.75773466177242</v>
      </c>
      <c r="L9" s="12">
        <f t="shared" si="2"/>
        <v>76.759999999999991</v>
      </c>
      <c r="M9" s="12">
        <f t="shared" si="3"/>
        <v>64.179999999999993</v>
      </c>
      <c r="N9" s="15">
        <f t="shared" si="4"/>
        <v>83.611255862428351</v>
      </c>
      <c r="O9" s="12">
        <v>0.4</v>
      </c>
      <c r="P9" s="12">
        <v>0</v>
      </c>
      <c r="Q9" s="15">
        <f t="shared" si="5"/>
        <v>0</v>
      </c>
      <c r="R9" s="12">
        <v>3.72</v>
      </c>
      <c r="S9" s="12">
        <v>4.21</v>
      </c>
      <c r="T9" s="15">
        <f t="shared" si="6"/>
        <v>113.17204301075267</v>
      </c>
      <c r="U9" s="12">
        <f t="shared" si="7"/>
        <v>80.88</v>
      </c>
      <c r="V9" s="12">
        <f t="shared" si="8"/>
        <v>68.389999999999986</v>
      </c>
      <c r="W9" s="15">
        <f t="shared" si="9"/>
        <v>84.557368941641926</v>
      </c>
      <c r="X9" s="12">
        <v>72.06</v>
      </c>
      <c r="Y9" s="12">
        <v>52.53</v>
      </c>
      <c r="Z9" s="15">
        <f t="shared" si="10"/>
        <v>72.89758534554538</v>
      </c>
      <c r="AA9" s="12">
        <v>0</v>
      </c>
      <c r="AB9" s="12">
        <v>0</v>
      </c>
      <c r="AC9" s="15">
        <f t="shared" si="11"/>
        <v>113.17204301075267</v>
      </c>
      <c r="AD9" s="12">
        <v>0.22</v>
      </c>
      <c r="AE9" s="12">
        <v>0.41</v>
      </c>
      <c r="AF9" s="15">
        <f t="shared" si="12"/>
        <v>186.36363636363635</v>
      </c>
      <c r="AG9" s="12">
        <v>4.24</v>
      </c>
      <c r="AH9" s="12">
        <v>2.98</v>
      </c>
      <c r="AI9" s="15">
        <f t="shared" si="13"/>
        <v>70.283018867924525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0.03</v>
      </c>
      <c r="AQ9" s="12">
        <v>0</v>
      </c>
      <c r="AR9" s="15">
        <f t="shared" si="16"/>
        <v>0</v>
      </c>
      <c r="AS9" s="12">
        <f t="shared" si="17"/>
        <v>157.43</v>
      </c>
      <c r="AT9" s="12">
        <f t="shared" si="18"/>
        <v>124.30999999999999</v>
      </c>
      <c r="AU9" s="15">
        <f t="shared" si="19"/>
        <v>78.962078384043693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0.43</v>
      </c>
      <c r="G10" s="12">
        <v>0.21</v>
      </c>
      <c r="H10" s="15">
        <f t="shared" si="0"/>
        <v>48.837209302325576</v>
      </c>
      <c r="I10" s="12">
        <v>0.2</v>
      </c>
      <c r="J10" s="12">
        <v>5.62</v>
      </c>
      <c r="K10" s="15">
        <f t="shared" si="1"/>
        <v>2810</v>
      </c>
      <c r="L10" s="12">
        <f t="shared" si="2"/>
        <v>0.63</v>
      </c>
      <c r="M10" s="12">
        <f t="shared" si="3"/>
        <v>5.83</v>
      </c>
      <c r="N10" s="15">
        <f t="shared" si="4"/>
        <v>925.39682539682553</v>
      </c>
      <c r="O10" s="12">
        <v>0.02</v>
      </c>
      <c r="P10" s="12">
        <v>7.43</v>
      </c>
      <c r="Q10" s="15">
        <f t="shared" si="5"/>
        <v>37150</v>
      </c>
      <c r="R10" s="12">
        <v>2.35</v>
      </c>
      <c r="S10" s="12">
        <v>0.05</v>
      </c>
      <c r="T10" s="15">
        <f t="shared" si="6"/>
        <v>2.1276595744680851</v>
      </c>
      <c r="U10" s="12">
        <f t="shared" si="7"/>
        <v>3</v>
      </c>
      <c r="V10" s="12">
        <f t="shared" si="8"/>
        <v>13.31</v>
      </c>
      <c r="W10" s="15">
        <f t="shared" si="9"/>
        <v>443.66666666666663</v>
      </c>
      <c r="X10" s="12">
        <v>12.71</v>
      </c>
      <c r="Y10" s="12">
        <v>3.12</v>
      </c>
      <c r="Z10" s="15">
        <f t="shared" si="10"/>
        <v>24.547600314712824</v>
      </c>
      <c r="AA10" s="12">
        <v>0</v>
      </c>
      <c r="AB10" s="12">
        <v>0</v>
      </c>
      <c r="AC10" s="15">
        <f t="shared" si="11"/>
        <v>2.1276595744680851</v>
      </c>
      <c r="AD10" s="12">
        <v>0.16</v>
      </c>
      <c r="AE10" s="12">
        <v>0.08</v>
      </c>
      <c r="AF10" s="15">
        <f t="shared" si="12"/>
        <v>50</v>
      </c>
      <c r="AG10" s="12">
        <v>2.27</v>
      </c>
      <c r="AH10" s="12">
        <v>1.1200000000000001</v>
      </c>
      <c r="AI10" s="15">
        <f t="shared" si="13"/>
        <v>49.339207048458157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3.85</v>
      </c>
      <c r="AR10" s="15" t="e">
        <f t="shared" si="16"/>
        <v>#DIV/0!</v>
      </c>
      <c r="AS10" s="12">
        <f t="shared" si="17"/>
        <v>18.14</v>
      </c>
      <c r="AT10" s="12">
        <f t="shared" si="18"/>
        <v>21.48</v>
      </c>
      <c r="AU10" s="15">
        <f t="shared" si="19"/>
        <v>118.41234840132304</v>
      </c>
    </row>
    <row r="11" spans="1:47" x14ac:dyDescent="0.25">
      <c r="A11" s="12">
        <v>5</v>
      </c>
      <c r="B11" s="13" t="s">
        <v>31</v>
      </c>
      <c r="C11" s="12">
        <v>12</v>
      </c>
      <c r="D11" s="12">
        <v>9</v>
      </c>
      <c r="E11" s="12">
        <v>9</v>
      </c>
      <c r="F11" s="12">
        <v>1146.71</v>
      </c>
      <c r="G11" s="12">
        <v>1451.57</v>
      </c>
      <c r="H11" s="15">
        <f t="shared" si="0"/>
        <v>126.58562321772722</v>
      </c>
      <c r="I11" s="12">
        <v>416.34</v>
      </c>
      <c r="J11" s="12">
        <v>51.64</v>
      </c>
      <c r="K11" s="15">
        <f t="shared" si="1"/>
        <v>12.403324206177645</v>
      </c>
      <c r="L11" s="12">
        <f t="shared" si="2"/>
        <v>1563.05</v>
      </c>
      <c r="M11" s="12">
        <f t="shared" si="3"/>
        <v>1503.21</v>
      </c>
      <c r="N11" s="15">
        <f t="shared" si="4"/>
        <v>96.171587601164404</v>
      </c>
      <c r="O11" s="12">
        <v>4.5199999999999996</v>
      </c>
      <c r="P11" s="12">
        <v>0.69</v>
      </c>
      <c r="Q11" s="15">
        <f t="shared" si="5"/>
        <v>15.265486725663719</v>
      </c>
      <c r="R11" s="12">
        <v>10.88</v>
      </c>
      <c r="S11" s="12">
        <v>3.39</v>
      </c>
      <c r="T11" s="15">
        <f t="shared" si="6"/>
        <v>31.15808823529412</v>
      </c>
      <c r="U11" s="12">
        <f t="shared" si="7"/>
        <v>1578.45</v>
      </c>
      <c r="V11" s="12">
        <f t="shared" si="8"/>
        <v>1507.2900000000002</v>
      </c>
      <c r="W11" s="15">
        <f t="shared" si="9"/>
        <v>95.491779910671866</v>
      </c>
      <c r="X11" s="12">
        <v>498.07</v>
      </c>
      <c r="Y11" s="12">
        <v>115.64</v>
      </c>
      <c r="Z11" s="15">
        <f t="shared" si="10"/>
        <v>23.21762001325115</v>
      </c>
      <c r="AA11" s="12">
        <v>12</v>
      </c>
      <c r="AB11" s="12">
        <v>0</v>
      </c>
      <c r="AC11" s="15">
        <f t="shared" si="11"/>
        <v>31.15808823529412</v>
      </c>
      <c r="AD11" s="12">
        <v>3.44</v>
      </c>
      <c r="AE11" s="12">
        <v>3.55</v>
      </c>
      <c r="AF11" s="15">
        <f t="shared" si="12"/>
        <v>103.19767441860466</v>
      </c>
      <c r="AG11" s="12">
        <v>48.74</v>
      </c>
      <c r="AH11" s="12">
        <v>21.77</v>
      </c>
      <c r="AI11" s="15">
        <f t="shared" si="13"/>
        <v>44.665572425112842</v>
      </c>
      <c r="AJ11" s="12">
        <v>0.8</v>
      </c>
      <c r="AK11" s="12">
        <v>0</v>
      </c>
      <c r="AL11" s="15">
        <f t="shared" si="14"/>
        <v>0</v>
      </c>
      <c r="AM11" s="12">
        <v>0.01</v>
      </c>
      <c r="AN11" s="12">
        <v>0</v>
      </c>
      <c r="AO11" s="15">
        <f t="shared" si="15"/>
        <v>0</v>
      </c>
      <c r="AP11" s="12">
        <v>26</v>
      </c>
      <c r="AQ11" s="12">
        <v>0.01</v>
      </c>
      <c r="AR11" s="15">
        <f t="shared" si="16"/>
        <v>3.8461538461538464E-2</v>
      </c>
      <c r="AS11" s="12">
        <f t="shared" si="17"/>
        <v>2167.5100000000002</v>
      </c>
      <c r="AT11" s="12">
        <f t="shared" si="18"/>
        <v>1648.2600000000002</v>
      </c>
      <c r="AU11" s="15">
        <f t="shared" si="19"/>
        <v>76.04393982034685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4</v>
      </c>
      <c r="E12" s="12">
        <v>2</v>
      </c>
      <c r="F12" s="12">
        <v>114.44</v>
      </c>
      <c r="G12" s="12">
        <v>4.91</v>
      </c>
      <c r="H12" s="15">
        <f t="shared" si="0"/>
        <v>4.2904578818594903</v>
      </c>
      <c r="I12" s="12">
        <v>346.79</v>
      </c>
      <c r="J12" s="12">
        <v>319.68</v>
      </c>
      <c r="K12" s="15">
        <f t="shared" si="1"/>
        <v>92.182588886646087</v>
      </c>
      <c r="L12" s="12">
        <f t="shared" si="2"/>
        <v>461.23</v>
      </c>
      <c r="M12" s="12">
        <f t="shared" si="3"/>
        <v>324.59000000000003</v>
      </c>
      <c r="N12" s="15">
        <f t="shared" si="4"/>
        <v>70.374867202913947</v>
      </c>
      <c r="O12" s="12">
        <v>0.92</v>
      </c>
      <c r="P12" s="12">
        <v>0</v>
      </c>
      <c r="Q12" s="15">
        <f t="shared" si="5"/>
        <v>0</v>
      </c>
      <c r="R12" s="12">
        <v>4.66</v>
      </c>
      <c r="S12" s="12">
        <v>0.49</v>
      </c>
      <c r="T12" s="15">
        <f t="shared" si="6"/>
        <v>10.515021459227468</v>
      </c>
      <c r="U12" s="12">
        <f t="shared" si="7"/>
        <v>466.81000000000006</v>
      </c>
      <c r="V12" s="12">
        <f t="shared" si="8"/>
        <v>325.08000000000004</v>
      </c>
      <c r="W12" s="15">
        <f t="shared" si="9"/>
        <v>69.638610998050595</v>
      </c>
      <c r="X12" s="12">
        <v>113.24</v>
      </c>
      <c r="Y12" s="12">
        <v>32.06</v>
      </c>
      <c r="Z12" s="15">
        <f t="shared" si="10"/>
        <v>28.311550688802544</v>
      </c>
      <c r="AA12" s="12">
        <v>0</v>
      </c>
      <c r="AB12" s="12">
        <v>0</v>
      </c>
      <c r="AC12" s="15">
        <f t="shared" si="11"/>
        <v>10.515021459227468</v>
      </c>
      <c r="AD12" s="12">
        <v>0.45</v>
      </c>
      <c r="AE12" s="12">
        <v>0.47</v>
      </c>
      <c r="AF12" s="15">
        <f t="shared" si="12"/>
        <v>104.44444444444443</v>
      </c>
      <c r="AG12" s="12">
        <v>5.16</v>
      </c>
      <c r="AH12" s="12">
        <v>4.9800000000000004</v>
      </c>
      <c r="AI12" s="15">
        <f t="shared" si="13"/>
        <v>96.511627906976756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8</v>
      </c>
      <c r="AQ12" s="12">
        <v>0</v>
      </c>
      <c r="AR12" s="15">
        <f t="shared" si="16"/>
        <v>0</v>
      </c>
      <c r="AS12" s="12">
        <f t="shared" si="17"/>
        <v>593.66000000000008</v>
      </c>
      <c r="AT12" s="12">
        <f t="shared" si="18"/>
        <v>362.59000000000009</v>
      </c>
      <c r="AU12" s="15">
        <f t="shared" si="19"/>
        <v>61.077047468247827</v>
      </c>
    </row>
    <row r="13" spans="1:47" x14ac:dyDescent="0.25">
      <c r="A13" s="12">
        <v>7</v>
      </c>
      <c r="B13" s="13" t="s">
        <v>33</v>
      </c>
      <c r="C13" s="12">
        <v>5</v>
      </c>
      <c r="D13" s="12">
        <v>3</v>
      </c>
      <c r="E13" s="12">
        <v>3</v>
      </c>
      <c r="F13" s="12">
        <v>647.32000000000005</v>
      </c>
      <c r="G13" s="12">
        <v>678.25</v>
      </c>
      <c r="H13" s="15">
        <f t="shared" si="0"/>
        <v>104.77816226904775</v>
      </c>
      <c r="I13" s="12">
        <v>144.59</v>
      </c>
      <c r="J13" s="12">
        <v>19.34</v>
      </c>
      <c r="K13" s="15">
        <f t="shared" si="1"/>
        <v>13.375752126703091</v>
      </c>
      <c r="L13" s="12">
        <f t="shared" si="2"/>
        <v>791.91000000000008</v>
      </c>
      <c r="M13" s="12">
        <f t="shared" si="3"/>
        <v>697.59</v>
      </c>
      <c r="N13" s="15">
        <f t="shared" si="4"/>
        <v>88.08955563132173</v>
      </c>
      <c r="O13" s="12">
        <v>1.08</v>
      </c>
      <c r="P13" s="12">
        <v>0</v>
      </c>
      <c r="Q13" s="15">
        <f t="shared" si="5"/>
        <v>0</v>
      </c>
      <c r="R13" s="12">
        <v>4.1900000000000004</v>
      </c>
      <c r="S13" s="12">
        <v>0.67</v>
      </c>
      <c r="T13" s="15">
        <f t="shared" si="6"/>
        <v>15.990453460620524</v>
      </c>
      <c r="U13" s="12">
        <f t="shared" si="7"/>
        <v>797.18000000000018</v>
      </c>
      <c r="V13" s="12">
        <f t="shared" si="8"/>
        <v>698.26</v>
      </c>
      <c r="W13" s="15">
        <f t="shared" si="9"/>
        <v>87.591259188639938</v>
      </c>
      <c r="X13" s="12">
        <v>138.69999999999999</v>
      </c>
      <c r="Y13" s="12">
        <v>81.91</v>
      </c>
      <c r="Z13" s="15">
        <f t="shared" si="10"/>
        <v>59.055515501081466</v>
      </c>
      <c r="AA13" s="12">
        <v>0</v>
      </c>
      <c r="AB13" s="12">
        <v>0</v>
      </c>
      <c r="AC13" s="15">
        <f t="shared" si="11"/>
        <v>15.990453460620524</v>
      </c>
      <c r="AD13" s="12">
        <v>1.41</v>
      </c>
      <c r="AE13" s="12">
        <v>0.88</v>
      </c>
      <c r="AF13" s="15">
        <f t="shared" si="12"/>
        <v>62.411347517730498</v>
      </c>
      <c r="AG13" s="12">
        <v>7.82</v>
      </c>
      <c r="AH13" s="12">
        <v>2.56</v>
      </c>
      <c r="AI13" s="15">
        <f t="shared" si="13"/>
        <v>32.73657289002557</v>
      </c>
      <c r="AJ13" s="12">
        <v>0.05</v>
      </c>
      <c r="AK13" s="12">
        <v>0</v>
      </c>
      <c r="AL13" s="15">
        <f t="shared" si="14"/>
        <v>0</v>
      </c>
      <c r="AM13" s="12">
        <v>0.1</v>
      </c>
      <c r="AN13" s="12">
        <v>0</v>
      </c>
      <c r="AO13" s="15">
        <f t="shared" si="15"/>
        <v>0</v>
      </c>
      <c r="AP13" s="12">
        <v>9.36</v>
      </c>
      <c r="AQ13" s="12">
        <v>0</v>
      </c>
      <c r="AR13" s="15">
        <f t="shared" si="16"/>
        <v>0</v>
      </c>
      <c r="AS13" s="12">
        <f t="shared" si="17"/>
        <v>954.62000000000012</v>
      </c>
      <c r="AT13" s="12">
        <f t="shared" si="18"/>
        <v>783.6099999999999</v>
      </c>
      <c r="AU13" s="15">
        <f t="shared" si="19"/>
        <v>82.086065659634173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0</v>
      </c>
      <c r="E14" s="12">
        <v>2</v>
      </c>
      <c r="F14" s="12">
        <v>0.14000000000000001</v>
      </c>
      <c r="G14" s="12">
        <v>7.94</v>
      </c>
      <c r="H14" s="15">
        <f t="shared" si="0"/>
        <v>5671.4285714285706</v>
      </c>
      <c r="I14" s="12">
        <v>2.15</v>
      </c>
      <c r="J14" s="12">
        <v>12.37</v>
      </c>
      <c r="K14" s="15">
        <f t="shared" si="1"/>
        <v>575.34883720930225</v>
      </c>
      <c r="L14" s="12">
        <f t="shared" si="2"/>
        <v>2.29</v>
      </c>
      <c r="M14" s="12">
        <f t="shared" si="3"/>
        <v>20.309999999999999</v>
      </c>
      <c r="N14" s="15">
        <f t="shared" si="4"/>
        <v>886.89956331877727</v>
      </c>
      <c r="O14" s="12">
        <v>0.09</v>
      </c>
      <c r="P14" s="12">
        <v>0.91</v>
      </c>
      <c r="Q14" s="15">
        <f t="shared" si="5"/>
        <v>1011.1111111111112</v>
      </c>
      <c r="R14" s="12">
        <v>1.23</v>
      </c>
      <c r="S14" s="12">
        <v>1.1599999999999999</v>
      </c>
      <c r="T14" s="15">
        <f t="shared" si="6"/>
        <v>94.308943089430883</v>
      </c>
      <c r="U14" s="12">
        <f t="shared" si="7"/>
        <v>3.61</v>
      </c>
      <c r="V14" s="12">
        <f t="shared" si="8"/>
        <v>22.38</v>
      </c>
      <c r="W14" s="15">
        <f t="shared" si="9"/>
        <v>619.94459833795008</v>
      </c>
      <c r="X14" s="12">
        <v>8.4600000000000009</v>
      </c>
      <c r="Y14" s="12">
        <v>26.54</v>
      </c>
      <c r="Z14" s="15">
        <f t="shared" si="10"/>
        <v>313.71158392434984</v>
      </c>
      <c r="AA14" s="12">
        <v>0</v>
      </c>
      <c r="AB14" s="12">
        <v>0</v>
      </c>
      <c r="AC14" s="15">
        <f t="shared" si="11"/>
        <v>94.308943089430883</v>
      </c>
      <c r="AD14" s="12">
        <v>0.14000000000000001</v>
      </c>
      <c r="AE14" s="12">
        <v>0.16</v>
      </c>
      <c r="AF14" s="15">
        <f t="shared" si="12"/>
        <v>114.28571428571428</v>
      </c>
      <c r="AG14" s="12">
        <v>2.2799999999999998</v>
      </c>
      <c r="AH14" s="12">
        <v>0.76</v>
      </c>
      <c r="AI14" s="15">
        <f t="shared" si="13"/>
        <v>33.333333333333336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0.01</v>
      </c>
      <c r="AQ14" s="12">
        <v>0</v>
      </c>
      <c r="AR14" s="15">
        <f t="shared" si="16"/>
        <v>0</v>
      </c>
      <c r="AS14" s="12">
        <f t="shared" si="17"/>
        <v>14.5</v>
      </c>
      <c r="AT14" s="12">
        <f t="shared" si="18"/>
        <v>49.839999999999996</v>
      </c>
      <c r="AU14" s="15">
        <f t="shared" si="19"/>
        <v>343.72413793103448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0</v>
      </c>
      <c r="D16" s="12">
        <v>2</v>
      </c>
      <c r="E16" s="12">
        <v>5</v>
      </c>
      <c r="F16" s="12">
        <v>22.15</v>
      </c>
      <c r="G16" s="12">
        <v>18.61</v>
      </c>
      <c r="H16" s="15">
        <f t="shared" si="0"/>
        <v>84.018058690744923</v>
      </c>
      <c r="I16" s="12">
        <v>258.74</v>
      </c>
      <c r="J16" s="12">
        <v>118.93</v>
      </c>
      <c r="K16" s="15">
        <f t="shared" si="1"/>
        <v>45.965061451650307</v>
      </c>
      <c r="L16" s="12">
        <f t="shared" si="2"/>
        <v>280.89</v>
      </c>
      <c r="M16" s="12">
        <f t="shared" si="3"/>
        <v>137.54000000000002</v>
      </c>
      <c r="N16" s="15">
        <f t="shared" si="4"/>
        <v>48.965787318879286</v>
      </c>
      <c r="O16" s="12">
        <v>0.8</v>
      </c>
      <c r="P16" s="12">
        <v>0.61</v>
      </c>
      <c r="Q16" s="15">
        <f t="shared" si="5"/>
        <v>76.25</v>
      </c>
      <c r="R16" s="12">
        <v>2.3199999999999998</v>
      </c>
      <c r="S16" s="12">
        <v>46.88</v>
      </c>
      <c r="T16" s="15">
        <f t="shared" si="6"/>
        <v>2020.6896551724139</v>
      </c>
      <c r="U16" s="12">
        <f t="shared" si="7"/>
        <v>284.01</v>
      </c>
      <c r="V16" s="12">
        <f t="shared" si="8"/>
        <v>185.03000000000003</v>
      </c>
      <c r="W16" s="15">
        <f t="shared" si="9"/>
        <v>65.149114467800445</v>
      </c>
      <c r="X16" s="12">
        <v>145.62</v>
      </c>
      <c r="Y16" s="12">
        <v>52.35</v>
      </c>
      <c r="Z16" s="15">
        <f t="shared" si="10"/>
        <v>35.949732179645657</v>
      </c>
      <c r="AA16" s="12">
        <v>4</v>
      </c>
      <c r="AB16" s="12">
        <v>0</v>
      </c>
      <c r="AC16" s="15">
        <f t="shared" si="11"/>
        <v>2020.6896551724139</v>
      </c>
      <c r="AD16" s="12">
        <v>0.16</v>
      </c>
      <c r="AE16" s="12">
        <v>2.87</v>
      </c>
      <c r="AF16" s="15">
        <f t="shared" si="12"/>
        <v>1793.75</v>
      </c>
      <c r="AG16" s="12">
        <v>0.85</v>
      </c>
      <c r="AH16" s="12">
        <v>0.85</v>
      </c>
      <c r="AI16" s="15">
        <f t="shared" si="13"/>
        <v>100</v>
      </c>
      <c r="AJ16" s="12">
        <v>0.1</v>
      </c>
      <c r="AK16" s="12">
        <v>0</v>
      </c>
      <c r="AL16" s="15">
        <f t="shared" si="14"/>
        <v>0</v>
      </c>
      <c r="AM16" s="12">
        <v>0.05</v>
      </c>
      <c r="AN16" s="12">
        <v>0</v>
      </c>
      <c r="AO16" s="15">
        <f t="shared" si="15"/>
        <v>0</v>
      </c>
      <c r="AP16" s="12">
        <v>1.84</v>
      </c>
      <c r="AQ16" s="12">
        <v>0</v>
      </c>
      <c r="AR16" s="15">
        <f t="shared" si="16"/>
        <v>0</v>
      </c>
      <c r="AS16" s="12">
        <f t="shared" si="17"/>
        <v>436.63000000000005</v>
      </c>
      <c r="AT16" s="12">
        <f t="shared" si="18"/>
        <v>241.10000000000002</v>
      </c>
      <c r="AU16" s="15">
        <f t="shared" si="19"/>
        <v>55.218377115635661</v>
      </c>
    </row>
    <row r="17" spans="1:47" x14ac:dyDescent="0.25">
      <c r="A17" s="12">
        <v>11</v>
      </c>
      <c r="B17" s="13" t="s">
        <v>37</v>
      </c>
      <c r="C17" s="12">
        <v>2</v>
      </c>
      <c r="D17" s="12">
        <v>0</v>
      </c>
      <c r="E17" s="12">
        <v>1</v>
      </c>
      <c r="F17" s="12">
        <v>3.14</v>
      </c>
      <c r="G17" s="12">
        <v>1.56</v>
      </c>
      <c r="H17" s="15">
        <f t="shared" si="0"/>
        <v>49.681528662420384</v>
      </c>
      <c r="I17" s="12">
        <v>35.909999999999997</v>
      </c>
      <c r="J17" s="12">
        <v>28.84</v>
      </c>
      <c r="K17" s="15">
        <f t="shared" si="1"/>
        <v>80.311890838206637</v>
      </c>
      <c r="L17" s="12">
        <f t="shared" si="2"/>
        <v>39.049999999999997</v>
      </c>
      <c r="M17" s="12">
        <f t="shared" si="3"/>
        <v>30.4</v>
      </c>
      <c r="N17" s="15">
        <f t="shared" si="4"/>
        <v>77.848911651728557</v>
      </c>
      <c r="O17" s="12">
        <v>0.3</v>
      </c>
      <c r="P17" s="12">
        <v>0.12</v>
      </c>
      <c r="Q17" s="15">
        <f t="shared" si="5"/>
        <v>40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39.349999999999994</v>
      </c>
      <c r="V17" s="12">
        <f t="shared" si="8"/>
        <v>30.52</v>
      </c>
      <c r="W17" s="15">
        <f t="shared" si="9"/>
        <v>77.56035578144855</v>
      </c>
      <c r="X17" s="12">
        <v>14.39</v>
      </c>
      <c r="Y17" s="12">
        <v>6.99</v>
      </c>
      <c r="Z17" s="15">
        <f t="shared" si="10"/>
        <v>48.575399583043783</v>
      </c>
      <c r="AA17" s="12">
        <v>2</v>
      </c>
      <c r="AB17" s="12">
        <v>0</v>
      </c>
      <c r="AC17" s="15" t="e">
        <f t="shared" si="11"/>
        <v>#DIV/0!</v>
      </c>
      <c r="AD17" s="12">
        <v>0.17</v>
      </c>
      <c r="AE17" s="12">
        <v>0.11</v>
      </c>
      <c r="AF17" s="15">
        <f t="shared" si="12"/>
        <v>64.705882352941174</v>
      </c>
      <c r="AG17" s="12">
        <v>1.71</v>
      </c>
      <c r="AH17" s="12">
        <v>2.0099999999999998</v>
      </c>
      <c r="AI17" s="15">
        <f t="shared" si="13"/>
        <v>117.54385964912279</v>
      </c>
      <c r="AJ17" s="12">
        <v>0.05</v>
      </c>
      <c r="AK17" s="12">
        <v>0</v>
      </c>
      <c r="AL17" s="15">
        <f t="shared" si="14"/>
        <v>0</v>
      </c>
      <c r="AM17" s="12">
        <v>0.05</v>
      </c>
      <c r="AN17" s="12">
        <v>0</v>
      </c>
      <c r="AO17" s="15">
        <f t="shared" si="15"/>
        <v>0</v>
      </c>
      <c r="AP17" s="12">
        <v>10.52</v>
      </c>
      <c r="AQ17" s="12">
        <v>11.25</v>
      </c>
      <c r="AR17" s="15">
        <f t="shared" si="16"/>
        <v>106.93916349809886</v>
      </c>
      <c r="AS17" s="12">
        <f t="shared" si="17"/>
        <v>68.239999999999995</v>
      </c>
      <c r="AT17" s="12">
        <f t="shared" si="18"/>
        <v>50.879999999999995</v>
      </c>
      <c r="AU17" s="15">
        <f t="shared" si="19"/>
        <v>74.560375146541617</v>
      </c>
    </row>
    <row r="18" spans="1:47" x14ac:dyDescent="0.25">
      <c r="A18" s="12">
        <v>12</v>
      </c>
      <c r="B18" s="13" t="s">
        <v>38</v>
      </c>
      <c r="C18" s="12">
        <v>8</v>
      </c>
      <c r="D18" s="12">
        <v>10</v>
      </c>
      <c r="E18" s="12">
        <v>9</v>
      </c>
      <c r="F18" s="12">
        <v>652.25</v>
      </c>
      <c r="G18" s="12">
        <v>257.93</v>
      </c>
      <c r="H18" s="15">
        <f t="shared" si="0"/>
        <v>39.544653123802227</v>
      </c>
      <c r="I18" s="12">
        <v>605.23</v>
      </c>
      <c r="J18" s="12">
        <v>73.86</v>
      </c>
      <c r="K18" s="15">
        <f t="shared" si="1"/>
        <v>12.203625068155906</v>
      </c>
      <c r="L18" s="12">
        <f t="shared" si="2"/>
        <v>1257.48</v>
      </c>
      <c r="M18" s="12">
        <f t="shared" si="3"/>
        <v>331.79</v>
      </c>
      <c r="N18" s="15">
        <f t="shared" si="4"/>
        <v>26.385310303145975</v>
      </c>
      <c r="O18" s="12">
        <v>4.5</v>
      </c>
      <c r="P18" s="12">
        <v>0</v>
      </c>
      <c r="Q18" s="15">
        <f t="shared" si="5"/>
        <v>0</v>
      </c>
      <c r="R18" s="12">
        <v>4.34</v>
      </c>
      <c r="S18" s="12">
        <v>105.3</v>
      </c>
      <c r="T18" s="15">
        <f t="shared" si="6"/>
        <v>2426.2672811059906</v>
      </c>
      <c r="U18" s="12">
        <f t="shared" si="7"/>
        <v>1266.32</v>
      </c>
      <c r="V18" s="12">
        <f t="shared" si="8"/>
        <v>437.09000000000003</v>
      </c>
      <c r="W18" s="15">
        <f t="shared" si="9"/>
        <v>34.516551898414306</v>
      </c>
      <c r="X18" s="12">
        <v>678.59</v>
      </c>
      <c r="Y18" s="12">
        <v>371.48</v>
      </c>
      <c r="Z18" s="15">
        <f t="shared" si="10"/>
        <v>54.742922825270043</v>
      </c>
      <c r="AA18" s="12">
        <v>12</v>
      </c>
      <c r="AB18" s="12">
        <v>0</v>
      </c>
      <c r="AC18" s="15">
        <f t="shared" si="11"/>
        <v>2426.2672811059906</v>
      </c>
      <c r="AD18" s="12">
        <v>3.18</v>
      </c>
      <c r="AE18" s="12">
        <v>2.89</v>
      </c>
      <c r="AF18" s="15">
        <f t="shared" si="12"/>
        <v>90.880503144654085</v>
      </c>
      <c r="AG18" s="12">
        <v>23.9</v>
      </c>
      <c r="AH18" s="12">
        <v>6.93</v>
      </c>
      <c r="AI18" s="15">
        <f t="shared" si="13"/>
        <v>28.99581589958159</v>
      </c>
      <c r="AJ18" s="12">
        <v>0.94</v>
      </c>
      <c r="AK18" s="12">
        <v>0.85</v>
      </c>
      <c r="AL18" s="15">
        <f t="shared" si="14"/>
        <v>90.425531914893625</v>
      </c>
      <c r="AM18" s="12">
        <v>0.1</v>
      </c>
      <c r="AN18" s="12">
        <v>0</v>
      </c>
      <c r="AO18" s="15">
        <f t="shared" si="15"/>
        <v>0</v>
      </c>
      <c r="AP18" s="12">
        <v>0.5</v>
      </c>
      <c r="AQ18" s="12">
        <v>0</v>
      </c>
      <c r="AR18" s="15">
        <f t="shared" si="16"/>
        <v>0</v>
      </c>
      <c r="AS18" s="12">
        <f t="shared" si="17"/>
        <v>1985.53</v>
      </c>
      <c r="AT18" s="12">
        <f t="shared" si="18"/>
        <v>819.24</v>
      </c>
      <c r="AU18" s="15">
        <f t="shared" si="19"/>
        <v>41.260519861195753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1</v>
      </c>
      <c r="E19" s="12">
        <v>2</v>
      </c>
      <c r="F19" s="12">
        <v>0</v>
      </c>
      <c r="G19" s="12">
        <v>16.18</v>
      </c>
      <c r="H19" s="15" t="e">
        <f t="shared" si="0"/>
        <v>#DIV/0!</v>
      </c>
      <c r="I19" s="12">
        <v>2.0499999999999998</v>
      </c>
      <c r="J19" s="12">
        <v>10.17</v>
      </c>
      <c r="K19" s="15">
        <f t="shared" si="1"/>
        <v>496.09756097560978</v>
      </c>
      <c r="L19" s="12">
        <f t="shared" si="2"/>
        <v>2.0499999999999998</v>
      </c>
      <c r="M19" s="12">
        <f t="shared" si="3"/>
        <v>26.35</v>
      </c>
      <c r="N19" s="15">
        <f t="shared" si="4"/>
        <v>1285.3658536585367</v>
      </c>
      <c r="O19" s="12">
        <v>0.2</v>
      </c>
      <c r="P19" s="12">
        <v>0</v>
      </c>
      <c r="Q19" s="15">
        <f t="shared" si="5"/>
        <v>0</v>
      </c>
      <c r="R19" s="12">
        <v>0.16</v>
      </c>
      <c r="S19" s="12">
        <v>5.38</v>
      </c>
      <c r="T19" s="15">
        <f t="shared" si="6"/>
        <v>3362.5</v>
      </c>
      <c r="U19" s="12">
        <f t="shared" si="7"/>
        <v>2.41</v>
      </c>
      <c r="V19" s="12">
        <f t="shared" si="8"/>
        <v>31.73</v>
      </c>
      <c r="W19" s="15">
        <f t="shared" si="9"/>
        <v>1316.597510373444</v>
      </c>
      <c r="X19" s="12">
        <v>42.47</v>
      </c>
      <c r="Y19" s="12">
        <v>130.03</v>
      </c>
      <c r="Z19" s="15">
        <f t="shared" si="10"/>
        <v>306.16906051330352</v>
      </c>
      <c r="AA19" s="12">
        <v>0</v>
      </c>
      <c r="AB19" s="12">
        <v>0</v>
      </c>
      <c r="AC19" s="15">
        <f t="shared" si="11"/>
        <v>3362.5</v>
      </c>
      <c r="AD19" s="12">
        <v>0.04</v>
      </c>
      <c r="AE19" s="12">
        <v>0.15</v>
      </c>
      <c r="AF19" s="15">
        <f t="shared" si="12"/>
        <v>375</v>
      </c>
      <c r="AG19" s="12">
        <v>2.37</v>
      </c>
      <c r="AH19" s="12">
        <v>0.73</v>
      </c>
      <c r="AI19" s="15">
        <f t="shared" si="13"/>
        <v>30.801687763713076</v>
      </c>
      <c r="AJ19" s="12">
        <v>0.05</v>
      </c>
      <c r="AK19" s="12">
        <v>0</v>
      </c>
      <c r="AL19" s="15">
        <f t="shared" si="14"/>
        <v>0</v>
      </c>
      <c r="AM19" s="12">
        <v>0.05</v>
      </c>
      <c r="AN19" s="12">
        <v>0</v>
      </c>
      <c r="AO19" s="15">
        <f t="shared" si="15"/>
        <v>0</v>
      </c>
      <c r="AP19" s="12">
        <v>0</v>
      </c>
      <c r="AQ19" s="12">
        <v>0</v>
      </c>
      <c r="AR19" s="15" t="e">
        <f t="shared" si="16"/>
        <v>#DIV/0!</v>
      </c>
      <c r="AS19" s="12">
        <f t="shared" si="17"/>
        <v>47.389999999999986</v>
      </c>
      <c r="AT19" s="12">
        <f t="shared" si="18"/>
        <v>162.63999999999999</v>
      </c>
      <c r="AU19" s="15">
        <f t="shared" si="19"/>
        <v>343.19476682844487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0.1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0.05</v>
      </c>
      <c r="AR20" s="15" t="e">
        <f t="shared" si="16"/>
        <v>#DIV/0!</v>
      </c>
      <c r="AS20" s="12">
        <f t="shared" si="17"/>
        <v>0</v>
      </c>
      <c r="AT20" s="12">
        <f t="shared" si="18"/>
        <v>0.15000000000000002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1</v>
      </c>
      <c r="E21" s="12">
        <v>1</v>
      </c>
      <c r="F21" s="12">
        <v>12.78</v>
      </c>
      <c r="G21" s="12">
        <v>86.61</v>
      </c>
      <c r="H21" s="15">
        <f t="shared" si="0"/>
        <v>677.69953051643199</v>
      </c>
      <c r="I21" s="12">
        <v>2.78</v>
      </c>
      <c r="J21" s="12">
        <v>0.14000000000000001</v>
      </c>
      <c r="K21" s="15">
        <f t="shared" si="1"/>
        <v>5.0359712230215834</v>
      </c>
      <c r="L21" s="12">
        <f t="shared" si="2"/>
        <v>15.559999999999999</v>
      </c>
      <c r="M21" s="12">
        <f t="shared" si="3"/>
        <v>86.75</v>
      </c>
      <c r="N21" s="15">
        <f t="shared" si="4"/>
        <v>557.5192802056556</v>
      </c>
      <c r="O21" s="12">
        <v>0.08</v>
      </c>
      <c r="P21" s="12">
        <v>0</v>
      </c>
      <c r="Q21" s="15">
        <f t="shared" si="5"/>
        <v>0</v>
      </c>
      <c r="R21" s="12">
        <v>25.8</v>
      </c>
      <c r="S21" s="12">
        <v>14.8</v>
      </c>
      <c r="T21" s="15">
        <f t="shared" si="6"/>
        <v>57.36434108527132</v>
      </c>
      <c r="U21" s="12">
        <f t="shared" si="7"/>
        <v>41.44</v>
      </c>
      <c r="V21" s="12">
        <f t="shared" si="8"/>
        <v>101.55</v>
      </c>
      <c r="W21" s="15">
        <f t="shared" si="9"/>
        <v>245.0530888030888</v>
      </c>
      <c r="X21" s="12">
        <v>39.6</v>
      </c>
      <c r="Y21" s="12">
        <v>41.42</v>
      </c>
      <c r="Z21" s="15">
        <f t="shared" si="10"/>
        <v>104.5959595959596</v>
      </c>
      <c r="AA21" s="12">
        <v>4</v>
      </c>
      <c r="AB21" s="12">
        <v>0</v>
      </c>
      <c r="AC21" s="15">
        <f t="shared" si="11"/>
        <v>57.36434108527132</v>
      </c>
      <c r="AD21" s="12">
        <v>0.01</v>
      </c>
      <c r="AE21" s="12">
        <v>0</v>
      </c>
      <c r="AF21" s="15">
        <f t="shared" si="12"/>
        <v>0</v>
      </c>
      <c r="AG21" s="12">
        <v>0.21</v>
      </c>
      <c r="AH21" s="12">
        <v>0.49</v>
      </c>
      <c r="AI21" s="15">
        <f t="shared" si="13"/>
        <v>233.33333333333334</v>
      </c>
      <c r="AJ21" s="12">
        <v>0.05</v>
      </c>
      <c r="AK21" s="12">
        <v>0</v>
      </c>
      <c r="AL21" s="15">
        <f t="shared" si="14"/>
        <v>0</v>
      </c>
      <c r="AM21" s="12">
        <v>0.05</v>
      </c>
      <c r="AN21" s="12">
        <v>0</v>
      </c>
      <c r="AO21" s="15">
        <f t="shared" si="15"/>
        <v>0</v>
      </c>
      <c r="AP21" s="12">
        <v>6.21</v>
      </c>
      <c r="AQ21" s="12">
        <v>5.68</v>
      </c>
      <c r="AR21" s="15">
        <f t="shared" si="16"/>
        <v>91.465378421900155</v>
      </c>
      <c r="AS21" s="12">
        <f t="shared" si="17"/>
        <v>91.569999999999979</v>
      </c>
      <c r="AT21" s="12">
        <f t="shared" si="18"/>
        <v>149.14000000000001</v>
      </c>
      <c r="AU21" s="15">
        <f t="shared" si="19"/>
        <v>162.86993556841767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3</v>
      </c>
      <c r="F22" s="12">
        <v>19.32</v>
      </c>
      <c r="G22" s="12">
        <v>11.69</v>
      </c>
      <c r="H22" s="15">
        <f t="shared" si="0"/>
        <v>60.507246376811587</v>
      </c>
      <c r="I22" s="12">
        <v>80.78</v>
      </c>
      <c r="J22" s="12">
        <v>44.95</v>
      </c>
      <c r="K22" s="15">
        <f t="shared" si="1"/>
        <v>55.644961624164402</v>
      </c>
      <c r="L22" s="12">
        <f t="shared" si="2"/>
        <v>100.1</v>
      </c>
      <c r="M22" s="12">
        <f t="shared" si="3"/>
        <v>56.64</v>
      </c>
      <c r="N22" s="15">
        <f t="shared" si="4"/>
        <v>56.583416583416593</v>
      </c>
      <c r="O22" s="12">
        <v>1.2</v>
      </c>
      <c r="P22" s="12">
        <v>0</v>
      </c>
      <c r="Q22" s="15">
        <f t="shared" si="5"/>
        <v>0</v>
      </c>
      <c r="R22" s="12">
        <v>3.11</v>
      </c>
      <c r="S22" s="12">
        <v>6.18</v>
      </c>
      <c r="T22" s="15">
        <f t="shared" si="6"/>
        <v>198.71382636655949</v>
      </c>
      <c r="U22" s="12">
        <f t="shared" si="7"/>
        <v>104.41</v>
      </c>
      <c r="V22" s="12">
        <f t="shared" si="8"/>
        <v>62.82</v>
      </c>
      <c r="W22" s="15">
        <f t="shared" si="9"/>
        <v>60.166650703955561</v>
      </c>
      <c r="X22" s="12">
        <v>292.24</v>
      </c>
      <c r="Y22" s="12">
        <v>366.76</v>
      </c>
      <c r="Z22" s="15">
        <f t="shared" si="10"/>
        <v>125.49958937859293</v>
      </c>
      <c r="AA22" s="12">
        <v>0</v>
      </c>
      <c r="AB22" s="12">
        <v>0</v>
      </c>
      <c r="AC22" s="15">
        <f t="shared" si="11"/>
        <v>198.71382636655949</v>
      </c>
      <c r="AD22" s="12">
        <v>0.06</v>
      </c>
      <c r="AE22" s="12">
        <v>0.04</v>
      </c>
      <c r="AF22" s="15">
        <f t="shared" si="12"/>
        <v>66.666666666666671</v>
      </c>
      <c r="AG22" s="12">
        <v>0.87</v>
      </c>
      <c r="AH22" s="12">
        <v>11.68</v>
      </c>
      <c r="AI22" s="15">
        <f t="shared" si="13"/>
        <v>1342.528735632184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11.25</v>
      </c>
      <c r="AQ22" s="12">
        <v>18.670000000000002</v>
      </c>
      <c r="AR22" s="15">
        <f t="shared" si="16"/>
        <v>165.95555555555558</v>
      </c>
      <c r="AS22" s="12">
        <f t="shared" si="17"/>
        <v>408.83</v>
      </c>
      <c r="AT22" s="12">
        <f t="shared" si="18"/>
        <v>459.97</v>
      </c>
      <c r="AU22" s="15">
        <f t="shared" si="19"/>
        <v>112.50886676613752</v>
      </c>
    </row>
    <row r="23" spans="1:47" x14ac:dyDescent="0.25">
      <c r="A23" s="12">
        <v>17</v>
      </c>
      <c r="B23" s="13" t="s">
        <v>43</v>
      </c>
      <c r="C23" s="12">
        <v>1</v>
      </c>
      <c r="D23" s="12">
        <v>2</v>
      </c>
      <c r="E23" s="12">
        <v>3</v>
      </c>
      <c r="F23" s="12">
        <v>167.19</v>
      </c>
      <c r="G23" s="12">
        <v>23.39</v>
      </c>
      <c r="H23" s="15">
        <f t="shared" si="0"/>
        <v>13.990071176505772</v>
      </c>
      <c r="I23" s="12">
        <v>2.64</v>
      </c>
      <c r="J23" s="12">
        <v>110.69</v>
      </c>
      <c r="K23" s="15">
        <f t="shared" si="1"/>
        <v>4192.80303030303</v>
      </c>
      <c r="L23" s="12">
        <f t="shared" si="2"/>
        <v>169.82999999999998</v>
      </c>
      <c r="M23" s="12">
        <f t="shared" si="3"/>
        <v>134.07999999999998</v>
      </c>
      <c r="N23" s="15">
        <f t="shared" si="4"/>
        <v>78.949537773067178</v>
      </c>
      <c r="O23" s="12">
        <v>1.2</v>
      </c>
      <c r="P23" s="12">
        <v>0</v>
      </c>
      <c r="Q23" s="15">
        <f t="shared" si="5"/>
        <v>0</v>
      </c>
      <c r="R23" s="12">
        <v>7.76</v>
      </c>
      <c r="S23" s="12">
        <v>22.97</v>
      </c>
      <c r="T23" s="15">
        <f t="shared" si="6"/>
        <v>296.00515463917526</v>
      </c>
      <c r="U23" s="12">
        <f t="shared" si="7"/>
        <v>178.78999999999996</v>
      </c>
      <c r="V23" s="12">
        <f t="shared" si="8"/>
        <v>157.04999999999998</v>
      </c>
      <c r="W23" s="15">
        <f t="shared" si="9"/>
        <v>87.840483248503844</v>
      </c>
      <c r="X23" s="12">
        <v>259.24</v>
      </c>
      <c r="Y23" s="12">
        <v>182.45</v>
      </c>
      <c r="Z23" s="15">
        <f t="shared" si="10"/>
        <v>70.378799567967903</v>
      </c>
      <c r="AA23" s="12">
        <v>0</v>
      </c>
      <c r="AB23" s="12">
        <v>0</v>
      </c>
      <c r="AC23" s="15">
        <f t="shared" si="11"/>
        <v>296.00515463917526</v>
      </c>
      <c r="AD23" s="12">
        <v>0.03</v>
      </c>
      <c r="AE23" s="12">
        <v>0.14000000000000001</v>
      </c>
      <c r="AF23" s="15">
        <f t="shared" si="12"/>
        <v>466.66666666666669</v>
      </c>
      <c r="AG23" s="12">
        <v>1.05</v>
      </c>
      <c r="AH23" s="12">
        <v>0.59</v>
      </c>
      <c r="AI23" s="15">
        <f t="shared" si="13"/>
        <v>56.19047619047619</v>
      </c>
      <c r="AJ23" s="12">
        <v>0.1</v>
      </c>
      <c r="AK23" s="12">
        <v>0</v>
      </c>
      <c r="AL23" s="15">
        <f t="shared" si="14"/>
        <v>0</v>
      </c>
      <c r="AM23" s="12">
        <v>0</v>
      </c>
      <c r="AN23" s="12">
        <v>0</v>
      </c>
      <c r="AO23" s="15" t="e">
        <f t="shared" si="15"/>
        <v>#DIV/0!</v>
      </c>
      <c r="AP23" s="12">
        <v>4.57</v>
      </c>
      <c r="AQ23" s="12">
        <v>0</v>
      </c>
      <c r="AR23" s="15">
        <f t="shared" si="16"/>
        <v>0</v>
      </c>
      <c r="AS23" s="12">
        <f t="shared" si="17"/>
        <v>443.78</v>
      </c>
      <c r="AT23" s="12">
        <f t="shared" si="18"/>
        <v>340.22999999999996</v>
      </c>
      <c r="AU23" s="15">
        <f t="shared" si="19"/>
        <v>76.666366217495153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1</v>
      </c>
      <c r="F24" s="12">
        <v>7.76</v>
      </c>
      <c r="G24" s="12">
        <v>92.6</v>
      </c>
      <c r="H24" s="15">
        <f t="shared" si="0"/>
        <v>1193.2989690721649</v>
      </c>
      <c r="I24" s="12">
        <v>0.36</v>
      </c>
      <c r="J24" s="12">
        <v>0.42</v>
      </c>
      <c r="K24" s="15">
        <f t="shared" si="1"/>
        <v>116.66666666666667</v>
      </c>
      <c r="L24" s="12">
        <f t="shared" si="2"/>
        <v>8.1199999999999992</v>
      </c>
      <c r="M24" s="12">
        <f t="shared" si="3"/>
        <v>93.02</v>
      </c>
      <c r="N24" s="15">
        <f t="shared" si="4"/>
        <v>1145.5665024630543</v>
      </c>
      <c r="O24" s="12">
        <v>0.08</v>
      </c>
      <c r="P24" s="12">
        <v>0</v>
      </c>
      <c r="Q24" s="15">
        <f t="shared" si="5"/>
        <v>0</v>
      </c>
      <c r="R24" s="12">
        <v>0.22</v>
      </c>
      <c r="S24" s="12">
        <v>2.1</v>
      </c>
      <c r="T24" s="15">
        <f t="shared" si="6"/>
        <v>954.5454545454545</v>
      </c>
      <c r="U24" s="12">
        <f t="shared" si="7"/>
        <v>8.42</v>
      </c>
      <c r="V24" s="12">
        <f t="shared" si="8"/>
        <v>95.11999999999999</v>
      </c>
      <c r="W24" s="15">
        <f t="shared" si="9"/>
        <v>1129.6912114014251</v>
      </c>
      <c r="X24" s="12">
        <v>7.64</v>
      </c>
      <c r="Y24" s="12">
        <v>8.59</v>
      </c>
      <c r="Z24" s="15">
        <f t="shared" si="10"/>
        <v>112.434554973822</v>
      </c>
      <c r="AA24" s="12">
        <v>0</v>
      </c>
      <c r="AB24" s="12">
        <v>0</v>
      </c>
      <c r="AC24" s="15">
        <f t="shared" si="11"/>
        <v>954.5454545454545</v>
      </c>
      <c r="AD24" s="12">
        <v>0.04</v>
      </c>
      <c r="AE24" s="12">
        <v>0.02</v>
      </c>
      <c r="AF24" s="15">
        <f t="shared" si="12"/>
        <v>50</v>
      </c>
      <c r="AG24" s="12">
        <v>0.08</v>
      </c>
      <c r="AH24" s="12">
        <v>0.15</v>
      </c>
      <c r="AI24" s="15">
        <f t="shared" si="13"/>
        <v>187.5</v>
      </c>
      <c r="AJ24" s="12">
        <v>0.46</v>
      </c>
      <c r="AK24" s="12">
        <v>0.18</v>
      </c>
      <c r="AL24" s="15">
        <f t="shared" si="14"/>
        <v>39.130434782608688</v>
      </c>
      <c r="AM24" s="12">
        <v>0.06</v>
      </c>
      <c r="AN24" s="12">
        <v>0</v>
      </c>
      <c r="AO24" s="15">
        <f t="shared" si="15"/>
        <v>0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16.699999999999996</v>
      </c>
      <c r="AT24" s="12">
        <f t="shared" si="18"/>
        <v>104.06</v>
      </c>
      <c r="AU24" s="15">
        <f t="shared" si="19"/>
        <v>623.11377245508993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2</v>
      </c>
      <c r="F25" s="12">
        <v>0</v>
      </c>
      <c r="G25" s="12">
        <v>0</v>
      </c>
      <c r="H25" s="15" t="e">
        <f t="shared" si="0"/>
        <v>#DIV/0!</v>
      </c>
      <c r="I25" s="12">
        <v>80.67</v>
      </c>
      <c r="J25" s="12">
        <v>8.59</v>
      </c>
      <c r="K25" s="15">
        <f t="shared" si="1"/>
        <v>10.648320317342257</v>
      </c>
      <c r="L25" s="12">
        <f t="shared" si="2"/>
        <v>80.67</v>
      </c>
      <c r="M25" s="12">
        <f t="shared" si="3"/>
        <v>8.59</v>
      </c>
      <c r="N25" s="15">
        <f t="shared" si="4"/>
        <v>10.648320317342257</v>
      </c>
      <c r="O25" s="12">
        <v>0.08</v>
      </c>
      <c r="P25" s="12">
        <v>0</v>
      </c>
      <c r="Q25" s="15">
        <f t="shared" si="5"/>
        <v>0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80.75</v>
      </c>
      <c r="V25" s="12">
        <f t="shared" si="8"/>
        <v>8.59</v>
      </c>
      <c r="W25" s="15">
        <f t="shared" si="9"/>
        <v>10.637770897832818</v>
      </c>
      <c r="X25" s="12">
        <v>3.76</v>
      </c>
      <c r="Y25" s="12">
        <v>22.17</v>
      </c>
      <c r="Z25" s="15">
        <f t="shared" si="10"/>
        <v>589.62765957446811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84.51</v>
      </c>
      <c r="AT25" s="12">
        <f t="shared" si="18"/>
        <v>30.76</v>
      </c>
      <c r="AU25" s="15">
        <f t="shared" si="19"/>
        <v>36.398059401254287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1</v>
      </c>
      <c r="F27" s="12">
        <v>0.45</v>
      </c>
      <c r="G27" s="12">
        <v>0.53</v>
      </c>
      <c r="H27" s="15">
        <f t="shared" si="0"/>
        <v>117.77777777777779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0.45</v>
      </c>
      <c r="M27" s="12">
        <f t="shared" si="3"/>
        <v>0.53</v>
      </c>
      <c r="N27" s="15">
        <f t="shared" si="4"/>
        <v>117.77777777777779</v>
      </c>
      <c r="O27" s="12">
        <v>0.04</v>
      </c>
      <c r="P27" s="12">
        <v>0</v>
      </c>
      <c r="Q27" s="15">
        <f t="shared" si="5"/>
        <v>0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0.49</v>
      </c>
      <c r="V27" s="12">
        <f t="shared" si="8"/>
        <v>0.53</v>
      </c>
      <c r="W27" s="15">
        <f t="shared" si="9"/>
        <v>108.16326530612245</v>
      </c>
      <c r="X27" s="12">
        <v>0.9</v>
      </c>
      <c r="Y27" s="12">
        <v>1.51</v>
      </c>
      <c r="Z27" s="15">
        <f t="shared" si="10"/>
        <v>167.77777777777777</v>
      </c>
      <c r="AA27" s="12">
        <v>0</v>
      </c>
      <c r="AB27" s="12">
        <v>0</v>
      </c>
      <c r="AC27" s="15" t="e">
        <f t="shared" si="11"/>
        <v>#DIV/0!</v>
      </c>
      <c r="AD27" s="12">
        <v>0.03</v>
      </c>
      <c r="AE27" s="12">
        <v>0.02</v>
      </c>
      <c r="AF27" s="15">
        <f t="shared" si="12"/>
        <v>66.666666666666671</v>
      </c>
      <c r="AG27" s="12">
        <v>0</v>
      </c>
      <c r="AH27" s="12">
        <v>0.28999999999999998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0.01</v>
      </c>
      <c r="AQ27" s="12">
        <v>0</v>
      </c>
      <c r="AR27" s="15">
        <f t="shared" si="16"/>
        <v>0</v>
      </c>
      <c r="AS27" s="12">
        <f t="shared" si="17"/>
        <v>1.4300000000000002</v>
      </c>
      <c r="AT27" s="12">
        <f t="shared" si="18"/>
        <v>2.35</v>
      </c>
      <c r="AU27" s="15">
        <f t="shared" si="19"/>
        <v>164.33566433566432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1</v>
      </c>
      <c r="F28" s="12">
        <v>0.44</v>
      </c>
      <c r="G28" s="12">
        <v>0.94</v>
      </c>
      <c r="H28" s="15">
        <f t="shared" si="0"/>
        <v>213.63636363636363</v>
      </c>
      <c r="I28" s="12">
        <v>32.229999999999997</v>
      </c>
      <c r="J28" s="12">
        <v>30.69</v>
      </c>
      <c r="K28" s="15">
        <f t="shared" si="1"/>
        <v>95.221843003412985</v>
      </c>
      <c r="L28" s="12">
        <f t="shared" si="2"/>
        <v>32.669999999999995</v>
      </c>
      <c r="M28" s="12">
        <f t="shared" si="3"/>
        <v>31.630000000000003</v>
      </c>
      <c r="N28" s="15">
        <f t="shared" si="4"/>
        <v>96.816651362105929</v>
      </c>
      <c r="O28" s="12">
        <v>0.04</v>
      </c>
      <c r="P28" s="12">
        <v>0</v>
      </c>
      <c r="Q28" s="15">
        <f t="shared" si="5"/>
        <v>0</v>
      </c>
      <c r="R28" s="12">
        <v>0</v>
      </c>
      <c r="S28" s="12">
        <v>0.43</v>
      </c>
      <c r="T28" s="15" t="e">
        <f t="shared" si="6"/>
        <v>#DIV/0!</v>
      </c>
      <c r="U28" s="12">
        <f t="shared" si="7"/>
        <v>32.709999999999994</v>
      </c>
      <c r="V28" s="12">
        <f t="shared" si="8"/>
        <v>32.06</v>
      </c>
      <c r="W28" s="15">
        <f t="shared" si="9"/>
        <v>98.012840110058107</v>
      </c>
      <c r="X28" s="12">
        <v>0.9</v>
      </c>
      <c r="Y28" s="12">
        <v>0.2</v>
      </c>
      <c r="Z28" s="15">
        <f t="shared" si="10"/>
        <v>22.222222222222225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7.0000000000000007E-2</v>
      </c>
      <c r="AQ28" s="12">
        <v>0.03</v>
      </c>
      <c r="AR28" s="15">
        <f t="shared" si="16"/>
        <v>42.857142857142847</v>
      </c>
      <c r="AS28" s="12">
        <f t="shared" si="17"/>
        <v>33.679999999999993</v>
      </c>
      <c r="AT28" s="12">
        <f t="shared" si="18"/>
        <v>32.290000000000006</v>
      </c>
      <c r="AU28" s="15">
        <f t="shared" si="19"/>
        <v>95.872921615201946</v>
      </c>
    </row>
    <row r="29" spans="1:47" x14ac:dyDescent="0.25">
      <c r="A29" s="12">
        <v>23</v>
      </c>
      <c r="B29" s="13" t="s">
        <v>49</v>
      </c>
      <c r="C29" s="12">
        <v>1</v>
      </c>
      <c r="D29" s="12">
        <v>4</v>
      </c>
      <c r="E29" s="12">
        <v>1</v>
      </c>
      <c r="F29" s="12">
        <v>66.95</v>
      </c>
      <c r="G29" s="12">
        <v>53.4</v>
      </c>
      <c r="H29" s="15">
        <f t="shared" si="0"/>
        <v>79.761015683345775</v>
      </c>
      <c r="I29" s="12">
        <v>0.63</v>
      </c>
      <c r="J29" s="12">
        <v>0</v>
      </c>
      <c r="K29" s="15">
        <f t="shared" si="1"/>
        <v>0</v>
      </c>
      <c r="L29" s="12">
        <f t="shared" si="2"/>
        <v>67.58</v>
      </c>
      <c r="M29" s="12">
        <f t="shared" si="3"/>
        <v>53.4</v>
      </c>
      <c r="N29" s="15">
        <f t="shared" si="4"/>
        <v>79.017460787215157</v>
      </c>
      <c r="O29" s="12">
        <v>0.4</v>
      </c>
      <c r="P29" s="12">
        <v>0</v>
      </c>
      <c r="Q29" s="15">
        <f t="shared" si="5"/>
        <v>0</v>
      </c>
      <c r="R29" s="12">
        <v>4.3099999999999996</v>
      </c>
      <c r="S29" s="12">
        <v>0</v>
      </c>
      <c r="T29" s="15">
        <f t="shared" si="6"/>
        <v>0</v>
      </c>
      <c r="U29" s="12">
        <f t="shared" si="7"/>
        <v>72.290000000000006</v>
      </c>
      <c r="V29" s="12">
        <f t="shared" si="8"/>
        <v>53.4</v>
      </c>
      <c r="W29" s="15">
        <f t="shared" si="9"/>
        <v>73.869138193387741</v>
      </c>
      <c r="X29" s="12">
        <v>25.9</v>
      </c>
      <c r="Y29" s="12">
        <v>21.95</v>
      </c>
      <c r="Z29" s="15">
        <f t="shared" si="10"/>
        <v>84.749034749034749</v>
      </c>
      <c r="AA29" s="12">
        <v>3</v>
      </c>
      <c r="AB29" s="12">
        <v>0</v>
      </c>
      <c r="AC29" s="15">
        <f t="shared" si="11"/>
        <v>0</v>
      </c>
      <c r="AD29" s="12">
        <v>0</v>
      </c>
      <c r="AE29" s="12">
        <v>0</v>
      </c>
      <c r="AF29" s="15" t="e">
        <f t="shared" si="12"/>
        <v>#DIV/0!</v>
      </c>
      <c r="AG29" s="12">
        <v>0.12</v>
      </c>
      <c r="AH29" s="12">
        <v>0.77</v>
      </c>
      <c r="AI29" s="15">
        <f t="shared" si="13"/>
        <v>641.66666666666674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11.86</v>
      </c>
      <c r="AQ29" s="12">
        <v>0</v>
      </c>
      <c r="AR29" s="15">
        <f t="shared" si="16"/>
        <v>0</v>
      </c>
      <c r="AS29" s="12">
        <f t="shared" si="17"/>
        <v>113.17</v>
      </c>
      <c r="AT29" s="12">
        <f t="shared" si="18"/>
        <v>76.11999999999999</v>
      </c>
      <c r="AU29" s="15">
        <f t="shared" si="19"/>
        <v>67.261641777856312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190.26</v>
      </c>
      <c r="J31" s="12">
        <v>186.62</v>
      </c>
      <c r="K31" s="15">
        <f t="shared" si="1"/>
        <v>98.086828550404718</v>
      </c>
      <c r="L31" s="12">
        <f t="shared" si="2"/>
        <v>190.26</v>
      </c>
      <c r="M31" s="12">
        <f t="shared" si="3"/>
        <v>186.62</v>
      </c>
      <c r="N31" s="15">
        <f t="shared" si="4"/>
        <v>98.086828550404718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190.26</v>
      </c>
      <c r="V31" s="12">
        <f t="shared" si="8"/>
        <v>186.62</v>
      </c>
      <c r="W31" s="15">
        <f t="shared" si="9"/>
        <v>98.086828550404718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21.82</v>
      </c>
      <c r="AH31" s="12">
        <v>7.92</v>
      </c>
      <c r="AI31" s="15">
        <f t="shared" si="13"/>
        <v>36.296975252062332</v>
      </c>
      <c r="AJ31" s="12">
        <v>1.33</v>
      </c>
      <c r="AK31" s="12">
        <v>0.94</v>
      </c>
      <c r="AL31" s="15">
        <f t="shared" si="14"/>
        <v>70.676691729323309</v>
      </c>
      <c r="AM31" s="12">
        <v>0</v>
      </c>
      <c r="AN31" s="12">
        <v>0</v>
      </c>
      <c r="AO31" s="15" t="e">
        <f t="shared" si="15"/>
        <v>#DIV/0!</v>
      </c>
      <c r="AP31" s="12">
        <v>1.45</v>
      </c>
      <c r="AQ31" s="12">
        <v>0</v>
      </c>
      <c r="AR31" s="15">
        <f t="shared" si="16"/>
        <v>0</v>
      </c>
      <c r="AS31" s="12">
        <f t="shared" si="17"/>
        <v>214.85999999999999</v>
      </c>
      <c r="AT31" s="12">
        <f t="shared" si="18"/>
        <v>195.48</v>
      </c>
      <c r="AU31" s="15">
        <f t="shared" si="19"/>
        <v>90.980173135995528</v>
      </c>
    </row>
    <row r="32" spans="1:47" x14ac:dyDescent="0.25">
      <c r="A32" s="12">
        <v>26</v>
      </c>
      <c r="B32" s="13" t="s">
        <v>52</v>
      </c>
      <c r="C32" s="12">
        <v>3</v>
      </c>
      <c r="D32" s="12">
        <v>2</v>
      </c>
      <c r="E32" s="12">
        <v>1</v>
      </c>
      <c r="F32" s="12">
        <v>108.53</v>
      </c>
      <c r="G32" s="12">
        <v>66.37</v>
      </c>
      <c r="H32" s="15">
        <f t="shared" si="0"/>
        <v>61.153598083479224</v>
      </c>
      <c r="I32" s="12">
        <v>27.8</v>
      </c>
      <c r="J32" s="12">
        <v>44.29</v>
      </c>
      <c r="K32" s="15">
        <f t="shared" si="1"/>
        <v>159.31654676258992</v>
      </c>
      <c r="L32" s="12">
        <f t="shared" si="2"/>
        <v>136.33000000000001</v>
      </c>
      <c r="M32" s="12">
        <f t="shared" si="3"/>
        <v>110.66</v>
      </c>
      <c r="N32" s="15">
        <f t="shared" si="4"/>
        <v>81.170688769896557</v>
      </c>
      <c r="O32" s="12">
        <v>0.9</v>
      </c>
      <c r="P32" s="12">
        <v>0</v>
      </c>
      <c r="Q32" s="15">
        <f t="shared" si="5"/>
        <v>0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137.23000000000002</v>
      </c>
      <c r="V32" s="12">
        <f t="shared" si="8"/>
        <v>110.66</v>
      </c>
      <c r="W32" s="15">
        <f t="shared" si="9"/>
        <v>80.63834438533847</v>
      </c>
      <c r="X32" s="12">
        <v>8.9</v>
      </c>
      <c r="Y32" s="12">
        <v>36.450000000000003</v>
      </c>
      <c r="Z32" s="15">
        <f t="shared" si="10"/>
        <v>409.55056179775278</v>
      </c>
      <c r="AA32" s="12">
        <v>0</v>
      </c>
      <c r="AB32" s="12">
        <v>0</v>
      </c>
      <c r="AC32" s="15" t="e">
        <f t="shared" si="11"/>
        <v>#DIV/0!</v>
      </c>
      <c r="AD32" s="12">
        <v>0.02</v>
      </c>
      <c r="AE32" s="12">
        <v>0.04</v>
      </c>
      <c r="AF32" s="15">
        <f t="shared" si="12"/>
        <v>200</v>
      </c>
      <c r="AG32" s="12">
        <v>0.38</v>
      </c>
      <c r="AH32" s="12">
        <v>0.35</v>
      </c>
      <c r="AI32" s="15">
        <f t="shared" si="13"/>
        <v>92.10526315789474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11.76</v>
      </c>
      <c r="AQ32" s="12">
        <v>0.02</v>
      </c>
      <c r="AR32" s="15">
        <f t="shared" si="16"/>
        <v>0.17006802721088438</v>
      </c>
      <c r="AS32" s="12">
        <f t="shared" si="17"/>
        <v>158.29000000000002</v>
      </c>
      <c r="AT32" s="12">
        <f t="shared" si="18"/>
        <v>147.52000000000001</v>
      </c>
      <c r="AU32" s="15">
        <f t="shared" si="19"/>
        <v>93.196032598395334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0.66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0.66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1</v>
      </c>
      <c r="E34" s="12">
        <v>1</v>
      </c>
      <c r="F34" s="12">
        <v>1.08</v>
      </c>
      <c r="G34" s="12">
        <v>19.350000000000001</v>
      </c>
      <c r="H34" s="15">
        <f t="shared" si="0"/>
        <v>1791.6666666666667</v>
      </c>
      <c r="I34" s="12">
        <v>0.45</v>
      </c>
      <c r="J34" s="12">
        <v>0</v>
      </c>
      <c r="K34" s="15">
        <f t="shared" si="1"/>
        <v>0</v>
      </c>
      <c r="L34" s="12">
        <f t="shared" si="2"/>
        <v>1.53</v>
      </c>
      <c r="M34" s="12">
        <f t="shared" si="3"/>
        <v>19.350000000000001</v>
      </c>
      <c r="N34" s="15">
        <f t="shared" si="4"/>
        <v>1264.7058823529412</v>
      </c>
      <c r="O34" s="12">
        <v>0.8</v>
      </c>
      <c r="P34" s="12">
        <v>0</v>
      </c>
      <c r="Q34" s="15">
        <f t="shared" si="5"/>
        <v>0</v>
      </c>
      <c r="R34" s="12">
        <v>0.02</v>
      </c>
      <c r="S34" s="12">
        <v>0</v>
      </c>
      <c r="T34" s="15">
        <f t="shared" si="6"/>
        <v>0</v>
      </c>
      <c r="U34" s="12">
        <f t="shared" si="7"/>
        <v>2.35</v>
      </c>
      <c r="V34" s="12">
        <f t="shared" si="8"/>
        <v>19.350000000000001</v>
      </c>
      <c r="W34" s="15">
        <f t="shared" si="9"/>
        <v>823.404255319149</v>
      </c>
      <c r="X34" s="12">
        <v>0.34</v>
      </c>
      <c r="Y34" s="12">
        <v>2.14</v>
      </c>
      <c r="Z34" s="15">
        <f t="shared" si="10"/>
        <v>629.41176470588232</v>
      </c>
      <c r="AA34" s="12">
        <v>0</v>
      </c>
      <c r="AB34" s="12">
        <v>0</v>
      </c>
      <c r="AC34" s="15">
        <f t="shared" si="11"/>
        <v>0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2.69</v>
      </c>
      <c r="AT34" s="12">
        <f t="shared" si="18"/>
        <v>21.490000000000002</v>
      </c>
      <c r="AU34" s="15">
        <f t="shared" si="19"/>
        <v>798.88475836431235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0</v>
      </c>
      <c r="E36" s="12">
        <v>2</v>
      </c>
      <c r="F36" s="12">
        <v>0</v>
      </c>
      <c r="G36" s="12">
        <v>29.41</v>
      </c>
      <c r="H36" s="15" t="e">
        <f t="shared" si="0"/>
        <v>#DIV/0!</v>
      </c>
      <c r="I36" s="12">
        <v>40.58</v>
      </c>
      <c r="J36" s="12">
        <v>0.34</v>
      </c>
      <c r="K36" s="15">
        <f t="shared" si="1"/>
        <v>0.83785115820601297</v>
      </c>
      <c r="L36" s="12">
        <f t="shared" si="2"/>
        <v>40.58</v>
      </c>
      <c r="M36" s="12">
        <f t="shared" si="3"/>
        <v>29.75</v>
      </c>
      <c r="N36" s="15">
        <f t="shared" si="4"/>
        <v>73.311976343026117</v>
      </c>
      <c r="O36" s="12">
        <v>0.08</v>
      </c>
      <c r="P36" s="12">
        <v>0</v>
      </c>
      <c r="Q36" s="15">
        <f t="shared" si="5"/>
        <v>0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40.659999999999997</v>
      </c>
      <c r="V36" s="12">
        <f t="shared" si="8"/>
        <v>29.75</v>
      </c>
      <c r="W36" s="15">
        <f t="shared" si="9"/>
        <v>73.167732415150027</v>
      </c>
      <c r="X36" s="12">
        <v>2.78</v>
      </c>
      <c r="Y36" s="12">
        <v>0</v>
      </c>
      <c r="Z36" s="15">
        <f t="shared" si="10"/>
        <v>0</v>
      </c>
      <c r="AA36" s="12">
        <v>2</v>
      </c>
      <c r="AB36" s="12">
        <v>0</v>
      </c>
      <c r="AC36" s="15" t="e">
        <f t="shared" si="11"/>
        <v>#DIV/0!</v>
      </c>
      <c r="AD36" s="12">
        <v>0</v>
      </c>
      <c r="AE36" s="12">
        <v>0</v>
      </c>
      <c r="AF36" s="15" t="e">
        <f t="shared" si="12"/>
        <v>#DIV/0!</v>
      </c>
      <c r="AG36" s="12">
        <v>0.31</v>
      </c>
      <c r="AH36" s="12">
        <v>0.19</v>
      </c>
      <c r="AI36" s="15">
        <f t="shared" si="13"/>
        <v>61.29032258064516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1.97</v>
      </c>
      <c r="AQ36" s="12">
        <v>0.25</v>
      </c>
      <c r="AR36" s="15">
        <f t="shared" si="16"/>
        <v>12.690355329949238</v>
      </c>
      <c r="AS36" s="12">
        <f t="shared" si="17"/>
        <v>47.72</v>
      </c>
      <c r="AT36" s="12">
        <f t="shared" si="18"/>
        <v>30.19</v>
      </c>
      <c r="AU36" s="15">
        <f t="shared" si="19"/>
        <v>63.264878457669752</v>
      </c>
    </row>
    <row r="37" spans="1:47" x14ac:dyDescent="0.25">
      <c r="A37" s="12">
        <v>31</v>
      </c>
      <c r="B37" s="13" t="s">
        <v>57</v>
      </c>
      <c r="C37" s="12">
        <v>17</v>
      </c>
      <c r="D37" s="12">
        <v>17</v>
      </c>
      <c r="E37" s="12">
        <v>7</v>
      </c>
      <c r="F37" s="12">
        <v>328.95</v>
      </c>
      <c r="G37" s="12">
        <v>351.46</v>
      </c>
      <c r="H37" s="15">
        <f t="shared" si="0"/>
        <v>106.84298525611796</v>
      </c>
      <c r="I37" s="12">
        <v>1147.07</v>
      </c>
      <c r="J37" s="12">
        <v>824.45</v>
      </c>
      <c r="K37" s="15">
        <f t="shared" si="1"/>
        <v>71.874427890189793</v>
      </c>
      <c r="L37" s="12">
        <f t="shared" si="2"/>
        <v>1476.02</v>
      </c>
      <c r="M37" s="12">
        <f t="shared" si="3"/>
        <v>1175.9100000000001</v>
      </c>
      <c r="N37" s="15">
        <f t="shared" si="4"/>
        <v>79.667619679950135</v>
      </c>
      <c r="O37" s="12">
        <v>2.91</v>
      </c>
      <c r="P37" s="12">
        <v>0.06</v>
      </c>
      <c r="Q37" s="15">
        <f t="shared" si="5"/>
        <v>2.0618556701030926</v>
      </c>
      <c r="R37" s="12">
        <v>342.06</v>
      </c>
      <c r="S37" s="12">
        <v>171.19</v>
      </c>
      <c r="T37" s="15">
        <f t="shared" si="6"/>
        <v>50.04677541951704</v>
      </c>
      <c r="U37" s="12">
        <f t="shared" si="7"/>
        <v>1820.99</v>
      </c>
      <c r="V37" s="12">
        <f t="shared" si="8"/>
        <v>1347.16</v>
      </c>
      <c r="W37" s="15">
        <f t="shared" si="9"/>
        <v>73.979538602628253</v>
      </c>
      <c r="X37" s="12">
        <v>1525.05</v>
      </c>
      <c r="Y37" s="12">
        <v>1290.58</v>
      </c>
      <c r="Z37" s="15">
        <f t="shared" si="10"/>
        <v>84.625422117307622</v>
      </c>
      <c r="AA37" s="12">
        <v>27</v>
      </c>
      <c r="AB37" s="12">
        <v>0</v>
      </c>
      <c r="AC37" s="15">
        <f t="shared" si="11"/>
        <v>50.04677541951704</v>
      </c>
      <c r="AD37" s="12">
        <v>1.52</v>
      </c>
      <c r="AE37" s="12">
        <v>0.3</v>
      </c>
      <c r="AF37" s="15">
        <f t="shared" si="12"/>
        <v>19.736842105263158</v>
      </c>
      <c r="AG37" s="12">
        <v>60.61</v>
      </c>
      <c r="AH37" s="12">
        <v>27.59</v>
      </c>
      <c r="AI37" s="15">
        <f t="shared" si="13"/>
        <v>45.520541164824287</v>
      </c>
      <c r="AJ37" s="12">
        <v>0.11</v>
      </c>
      <c r="AK37" s="12">
        <v>1.7</v>
      </c>
      <c r="AL37" s="15">
        <f t="shared" si="14"/>
        <v>1545.4545454545453</v>
      </c>
      <c r="AM37" s="12">
        <v>0.01</v>
      </c>
      <c r="AN37" s="12">
        <v>0</v>
      </c>
      <c r="AO37" s="15">
        <f t="shared" si="15"/>
        <v>0</v>
      </c>
      <c r="AP37" s="12">
        <v>36.229999999999997</v>
      </c>
      <c r="AQ37" s="12">
        <v>0.23</v>
      </c>
      <c r="AR37" s="15">
        <f t="shared" si="16"/>
        <v>0.63483301131658854</v>
      </c>
      <c r="AS37" s="12">
        <f t="shared" si="17"/>
        <v>3471.5200000000004</v>
      </c>
      <c r="AT37" s="12">
        <f t="shared" si="18"/>
        <v>2667.56</v>
      </c>
      <c r="AU37" s="15">
        <f t="shared" si="19"/>
        <v>76.84126837811678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1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21.48</v>
      </c>
      <c r="Y38" s="12">
        <v>5.95</v>
      </c>
      <c r="Z38" s="15">
        <f t="shared" si="10"/>
        <v>27.700186219739294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0.03</v>
      </c>
      <c r="AH38" s="12">
        <v>0</v>
      </c>
      <c r="AI38" s="15">
        <f t="shared" si="13"/>
        <v>0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21.51</v>
      </c>
      <c r="AT38" s="12">
        <f t="shared" si="18"/>
        <v>5.95</v>
      </c>
      <c r="AU38" s="15">
        <f t="shared" si="19"/>
        <v>27.661552766155275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22</v>
      </c>
      <c r="D40" s="12">
        <v>15</v>
      </c>
      <c r="E40" s="12">
        <v>2</v>
      </c>
      <c r="F40" s="12">
        <v>1018.63</v>
      </c>
      <c r="G40" s="12">
        <v>676.25</v>
      </c>
      <c r="H40" s="15">
        <f t="shared" si="20"/>
        <v>66.388188056507275</v>
      </c>
      <c r="I40" s="12">
        <v>61.53</v>
      </c>
      <c r="J40" s="12">
        <v>105.09</v>
      </c>
      <c r="K40" s="15">
        <f t="shared" si="21"/>
        <v>170.79473427596295</v>
      </c>
      <c r="L40" s="12">
        <f t="shared" si="22"/>
        <v>1080.1600000000001</v>
      </c>
      <c r="M40" s="12">
        <f t="shared" si="23"/>
        <v>781.34</v>
      </c>
      <c r="N40" s="15">
        <f t="shared" si="24"/>
        <v>72.335579914086807</v>
      </c>
      <c r="O40" s="12">
        <v>1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1081.1600000000001</v>
      </c>
      <c r="V40" s="12">
        <f t="shared" si="28"/>
        <v>781.34</v>
      </c>
      <c r="W40" s="15">
        <f t="shared" si="29"/>
        <v>72.26867438676976</v>
      </c>
      <c r="X40" s="12">
        <v>384.39</v>
      </c>
      <c r="Y40" s="12">
        <v>26.32</v>
      </c>
      <c r="Z40" s="15">
        <f t="shared" si="30"/>
        <v>6.8472124665053729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3.08</v>
      </c>
      <c r="AH40" s="12">
        <v>6.69</v>
      </c>
      <c r="AI40" s="15">
        <f t="shared" si="33"/>
        <v>217.20779220779224</v>
      </c>
      <c r="AJ40" s="12">
        <v>0.05</v>
      </c>
      <c r="AK40" s="12">
        <v>0</v>
      </c>
      <c r="AL40" s="15">
        <f t="shared" si="34"/>
        <v>0</v>
      </c>
      <c r="AM40" s="12">
        <v>0.05</v>
      </c>
      <c r="AN40" s="12">
        <v>0</v>
      </c>
      <c r="AO40" s="15">
        <f t="shared" si="35"/>
        <v>0</v>
      </c>
      <c r="AP40" s="12">
        <v>11.52</v>
      </c>
      <c r="AQ40" s="12">
        <v>0</v>
      </c>
      <c r="AR40" s="15">
        <f t="shared" si="36"/>
        <v>0</v>
      </c>
      <c r="AS40" s="12">
        <f t="shared" si="37"/>
        <v>1480.25</v>
      </c>
      <c r="AT40" s="12">
        <f t="shared" si="38"/>
        <v>814.35000000000014</v>
      </c>
      <c r="AU40" s="15">
        <f t="shared" si="39"/>
        <v>55.014355683161639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4</v>
      </c>
      <c r="E41" s="12">
        <v>1</v>
      </c>
      <c r="F41" s="12">
        <v>0</v>
      </c>
      <c r="G41" s="12">
        <v>0</v>
      </c>
      <c r="H41" s="15" t="e">
        <f t="shared" si="20"/>
        <v>#DIV/0!</v>
      </c>
      <c r="I41" s="12">
        <v>28.9</v>
      </c>
      <c r="J41" s="12">
        <v>19.52</v>
      </c>
      <c r="K41" s="15">
        <f t="shared" si="21"/>
        <v>67.543252595155707</v>
      </c>
      <c r="L41" s="12">
        <f t="shared" si="22"/>
        <v>28.9</v>
      </c>
      <c r="M41" s="12">
        <f t="shared" si="23"/>
        <v>19.52</v>
      </c>
      <c r="N41" s="15">
        <f t="shared" si="24"/>
        <v>67.543252595155707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28.9</v>
      </c>
      <c r="V41" s="12">
        <f t="shared" si="28"/>
        <v>19.52</v>
      </c>
      <c r="W41" s="15">
        <f t="shared" si="29"/>
        <v>67.543252595155707</v>
      </c>
      <c r="X41" s="12">
        <v>26.67</v>
      </c>
      <c r="Y41" s="12">
        <v>47.02</v>
      </c>
      <c r="Z41" s="15">
        <f t="shared" si="30"/>
        <v>176.30296212973377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0.22</v>
      </c>
      <c r="AH41" s="12">
        <v>1.21</v>
      </c>
      <c r="AI41" s="15">
        <f t="shared" si="33"/>
        <v>550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23.95</v>
      </c>
      <c r="AQ41" s="12">
        <v>9.8800000000000008</v>
      </c>
      <c r="AR41" s="15">
        <f t="shared" si="36"/>
        <v>41.252609603340296</v>
      </c>
      <c r="AS41" s="12">
        <f t="shared" si="37"/>
        <v>79.739999999999995</v>
      </c>
      <c r="AT41" s="12">
        <f t="shared" si="38"/>
        <v>77.63</v>
      </c>
      <c r="AU41" s="15">
        <f t="shared" si="39"/>
        <v>97.353900175570601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3.13</v>
      </c>
      <c r="J43" s="12">
        <v>0.03</v>
      </c>
      <c r="K43" s="15">
        <f t="shared" si="21"/>
        <v>0.95846645367412142</v>
      </c>
      <c r="L43" s="12">
        <f t="shared" si="22"/>
        <v>3.13</v>
      </c>
      <c r="M43" s="12">
        <f t="shared" si="23"/>
        <v>0.03</v>
      </c>
      <c r="N43" s="15">
        <f t="shared" si="24"/>
        <v>0.95846645367412142</v>
      </c>
      <c r="O43" s="12">
        <v>0</v>
      </c>
      <c r="P43" s="12">
        <v>0</v>
      </c>
      <c r="Q43" s="15" t="e">
        <f t="shared" si="25"/>
        <v>#DIV/0!</v>
      </c>
      <c r="R43" s="12">
        <v>0.54</v>
      </c>
      <c r="S43" s="12">
        <v>0.15</v>
      </c>
      <c r="T43" s="15">
        <f t="shared" si="26"/>
        <v>27.777777777777775</v>
      </c>
      <c r="U43" s="12">
        <f t="shared" si="27"/>
        <v>3.67</v>
      </c>
      <c r="V43" s="12">
        <f t="shared" si="28"/>
        <v>0.18</v>
      </c>
      <c r="W43" s="15">
        <f t="shared" si="29"/>
        <v>4.9046321525885563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27.777777777777775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10.9</v>
      </c>
      <c r="AQ43" s="12">
        <v>7.26</v>
      </c>
      <c r="AR43" s="15">
        <f t="shared" si="36"/>
        <v>66.605504587155963</v>
      </c>
      <c r="AS43" s="12">
        <f t="shared" si="37"/>
        <v>14.57</v>
      </c>
      <c r="AT43" s="12">
        <f t="shared" si="38"/>
        <v>7.4399999999999995</v>
      </c>
      <c r="AU43" s="15">
        <f t="shared" si="39"/>
        <v>51.063829787234042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2</v>
      </c>
      <c r="E44" s="12">
        <v>0</v>
      </c>
      <c r="F44" s="12">
        <v>0</v>
      </c>
      <c r="G44" s="12">
        <v>0</v>
      </c>
      <c r="H44" s="15" t="e">
        <f t="shared" si="20"/>
        <v>#DIV/0!</v>
      </c>
      <c r="I44" s="12">
        <v>0</v>
      </c>
      <c r="J44" s="12">
        <v>5.74</v>
      </c>
      <c r="K44" s="15" t="e">
        <f t="shared" si="21"/>
        <v>#DIV/0!</v>
      </c>
      <c r="L44" s="12">
        <f t="shared" si="22"/>
        <v>0</v>
      </c>
      <c r="M44" s="12">
        <f t="shared" si="23"/>
        <v>5.74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5.74</v>
      </c>
      <c r="W44" s="15" t="e">
        <f t="shared" si="29"/>
        <v>#DIV/0!</v>
      </c>
      <c r="X44" s="12">
        <v>0</v>
      </c>
      <c r="Y44" s="12">
        <v>0.72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0.01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5.07</v>
      </c>
      <c r="AR44" s="15" t="e">
        <f t="shared" si="36"/>
        <v>#DIV/0!</v>
      </c>
      <c r="AS44" s="12">
        <f t="shared" si="37"/>
        <v>0</v>
      </c>
      <c r="AT44" s="12">
        <f t="shared" si="38"/>
        <v>11.54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1</v>
      </c>
      <c r="F45" s="12">
        <v>0.61</v>
      </c>
      <c r="G45" s="12">
        <v>0.24</v>
      </c>
      <c r="H45" s="15">
        <f t="shared" si="20"/>
        <v>39.344262295081968</v>
      </c>
      <c r="I45" s="12">
        <v>37.33</v>
      </c>
      <c r="J45" s="12">
        <v>26.97</v>
      </c>
      <c r="K45" s="15">
        <f t="shared" si="21"/>
        <v>72.247522100187524</v>
      </c>
      <c r="L45" s="12">
        <f t="shared" si="22"/>
        <v>37.94</v>
      </c>
      <c r="M45" s="12">
        <f t="shared" si="23"/>
        <v>27.209999999999997</v>
      </c>
      <c r="N45" s="15">
        <f t="shared" si="24"/>
        <v>71.7185028993147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37.94</v>
      </c>
      <c r="V45" s="12">
        <f t="shared" si="28"/>
        <v>27.209999999999997</v>
      </c>
      <c r="W45" s="15">
        <f t="shared" si="29"/>
        <v>71.7185028993147</v>
      </c>
      <c r="X45" s="12">
        <v>12.62</v>
      </c>
      <c r="Y45" s="12">
        <v>3.76</v>
      </c>
      <c r="Z45" s="15">
        <f t="shared" si="30"/>
        <v>29.793977812995248</v>
      </c>
      <c r="AA45" s="12">
        <v>0</v>
      </c>
      <c r="AB45" s="12">
        <v>0</v>
      </c>
      <c r="AC45" s="15" t="e">
        <f t="shared" si="31"/>
        <v>#DIV/0!</v>
      </c>
      <c r="AD45" s="12">
        <v>0.03</v>
      </c>
      <c r="AE45" s="12">
        <v>0</v>
      </c>
      <c r="AF45" s="15">
        <f t="shared" si="32"/>
        <v>0</v>
      </c>
      <c r="AG45" s="12">
        <v>0.2</v>
      </c>
      <c r="AH45" s="12">
        <v>0</v>
      </c>
      <c r="AI45" s="15">
        <f t="shared" si="33"/>
        <v>0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3.09</v>
      </c>
      <c r="AQ45" s="12">
        <v>2.34</v>
      </c>
      <c r="AR45" s="15">
        <f t="shared" si="36"/>
        <v>75.728155339805824</v>
      </c>
      <c r="AS45" s="12">
        <f t="shared" si="37"/>
        <v>53.879999999999995</v>
      </c>
      <c r="AT45" s="12">
        <f t="shared" si="38"/>
        <v>33.31</v>
      </c>
      <c r="AU45" s="15">
        <f t="shared" si="39"/>
        <v>61.822568671121012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1.93</v>
      </c>
      <c r="J46" s="12">
        <v>8.9</v>
      </c>
      <c r="K46" s="15">
        <f t="shared" si="21"/>
        <v>461.13989637305701</v>
      </c>
      <c r="L46" s="12">
        <f t="shared" si="22"/>
        <v>1.93</v>
      </c>
      <c r="M46" s="12">
        <f t="shared" si="23"/>
        <v>8.9</v>
      </c>
      <c r="N46" s="15">
        <f t="shared" si="24"/>
        <v>461.13989637305701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1.93</v>
      </c>
      <c r="V46" s="12">
        <f t="shared" si="28"/>
        <v>8.9</v>
      </c>
      <c r="W46" s="15">
        <f t="shared" si="29"/>
        <v>461.13989637305701</v>
      </c>
      <c r="X46" s="12">
        <v>7.7</v>
      </c>
      <c r="Y46" s="12">
        <v>6.75</v>
      </c>
      <c r="Z46" s="15">
        <f t="shared" si="30"/>
        <v>87.662337662337663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1.81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0.52</v>
      </c>
      <c r="AQ46" s="12">
        <v>0.1</v>
      </c>
      <c r="AR46" s="15">
        <f t="shared" si="36"/>
        <v>19.230769230769234</v>
      </c>
      <c r="AS46" s="12">
        <f t="shared" si="37"/>
        <v>10.15</v>
      </c>
      <c r="AT46" s="12">
        <f t="shared" si="38"/>
        <v>17.560000000000002</v>
      </c>
      <c r="AU46" s="15">
        <f t="shared" si="39"/>
        <v>173.00492610837438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7</v>
      </c>
      <c r="D49" s="12">
        <v>11</v>
      </c>
      <c r="E49" s="12">
        <v>9</v>
      </c>
      <c r="F49" s="12">
        <v>922.49</v>
      </c>
      <c r="G49" s="12">
        <v>255.19</v>
      </c>
      <c r="H49" s="15">
        <f t="shared" si="20"/>
        <v>27.663172500514911</v>
      </c>
      <c r="I49" s="12">
        <v>43.6</v>
      </c>
      <c r="J49" s="12">
        <v>0.25</v>
      </c>
      <c r="K49" s="15">
        <f t="shared" si="21"/>
        <v>0.57339449541284393</v>
      </c>
      <c r="L49" s="12">
        <f t="shared" si="22"/>
        <v>966.09</v>
      </c>
      <c r="M49" s="12">
        <f t="shared" si="23"/>
        <v>255.44</v>
      </c>
      <c r="N49" s="15">
        <f t="shared" si="24"/>
        <v>26.440600772184787</v>
      </c>
      <c r="O49" s="12">
        <v>1</v>
      </c>
      <c r="P49" s="12">
        <v>0</v>
      </c>
      <c r="Q49" s="15">
        <f t="shared" si="25"/>
        <v>0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967.09</v>
      </c>
      <c r="V49" s="12">
        <f t="shared" si="28"/>
        <v>255.44</v>
      </c>
      <c r="W49" s="15">
        <f t="shared" si="29"/>
        <v>26.413260399755966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9.8800000000000008</v>
      </c>
      <c r="AH49" s="12">
        <v>6.89</v>
      </c>
      <c r="AI49" s="15">
        <f t="shared" si="33"/>
        <v>69.73684210526315</v>
      </c>
      <c r="AJ49" s="12">
        <v>0.05</v>
      </c>
      <c r="AK49" s="12">
        <v>0</v>
      </c>
      <c r="AL49" s="15">
        <f t="shared" si="34"/>
        <v>0</v>
      </c>
      <c r="AM49" s="12">
        <v>0.05</v>
      </c>
      <c r="AN49" s="12">
        <v>0</v>
      </c>
      <c r="AO49" s="15">
        <f t="shared" si="35"/>
        <v>0</v>
      </c>
      <c r="AP49" s="12">
        <v>42.81</v>
      </c>
      <c r="AQ49" s="12">
        <v>109.31</v>
      </c>
      <c r="AR49" s="15">
        <f t="shared" si="36"/>
        <v>255.33753795842094</v>
      </c>
      <c r="AS49" s="12">
        <f t="shared" si="37"/>
        <v>1019.8799999999999</v>
      </c>
      <c r="AT49" s="12">
        <f t="shared" si="38"/>
        <v>371.64</v>
      </c>
      <c r="AU49" s="15">
        <f t="shared" si="39"/>
        <v>36.439581127191438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12.01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12.01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100</v>
      </c>
      <c r="D56" s="14">
        <f>SUM(D4:D55)</f>
        <v>111</v>
      </c>
      <c r="E56" s="14">
        <f>SUM(E4:E55)</f>
        <v>88</v>
      </c>
      <c r="F56" s="14">
        <f>SUM(F4:F55)</f>
        <v>6374.1399999999994</v>
      </c>
      <c r="G56" s="14">
        <f>SUM(G4:G55)</f>
        <v>4994.5399999999991</v>
      </c>
      <c r="H56" s="16">
        <f t="shared" si="20"/>
        <v>78.356295908153868</v>
      </c>
      <c r="I56" s="14">
        <f>SUM(I4:I55)</f>
        <v>3724.87</v>
      </c>
      <c r="J56" s="14">
        <f>SUM(J4:J55)</f>
        <v>2249.1800000000003</v>
      </c>
      <c r="K56" s="16">
        <f t="shared" si="21"/>
        <v>60.382778459382479</v>
      </c>
      <c r="L56" s="14">
        <f>SUM(L4:L55)</f>
        <v>10099.01</v>
      </c>
      <c r="M56" s="14">
        <f>SUM(M4:M55)</f>
        <v>7243.72</v>
      </c>
      <c r="N56" s="16">
        <f t="shared" si="24"/>
        <v>71.727030669342838</v>
      </c>
      <c r="O56" s="14">
        <f>SUM(O4:O55)</f>
        <v>28.039999999999988</v>
      </c>
      <c r="P56" s="14">
        <f>SUM(P4:P55)</f>
        <v>10.039999999999999</v>
      </c>
      <c r="Q56" s="16">
        <f t="shared" si="25"/>
        <v>35.80599144079887</v>
      </c>
      <c r="R56" s="14">
        <f>SUM(R4:R55)</f>
        <v>451.37</v>
      </c>
      <c r="S56" s="14">
        <f>SUM(S4:S55)</f>
        <v>397.23</v>
      </c>
      <c r="T56" s="16">
        <f t="shared" si="26"/>
        <v>88.005405764672005</v>
      </c>
      <c r="U56" s="14">
        <f>SUM(U4:U55)</f>
        <v>10578.42</v>
      </c>
      <c r="V56" s="14">
        <f>SUM(V4:V55)</f>
        <v>7650.99</v>
      </c>
      <c r="W56" s="16">
        <f t="shared" si="29"/>
        <v>72.32639656962003</v>
      </c>
      <c r="X56" s="14">
        <f>SUM(X4:X55)</f>
        <v>4962.1900000000005</v>
      </c>
      <c r="Y56" s="14">
        <f>SUM(Y4:Y55)</f>
        <v>3089.6200000000003</v>
      </c>
      <c r="Z56" s="16">
        <f t="shared" si="30"/>
        <v>62.263234579893158</v>
      </c>
      <c r="AA56" s="14">
        <f>SUM(AA4:AA55)</f>
        <v>78</v>
      </c>
      <c r="AB56" s="14">
        <f>SUM(AB4:AB55)</f>
        <v>0</v>
      </c>
      <c r="AC56" s="16">
        <f>(AB56/AA56)*100</f>
        <v>0</v>
      </c>
      <c r="AD56" s="14">
        <f>SUM(AD4:AD55)</f>
        <v>13.609999999999996</v>
      </c>
      <c r="AE56" s="14">
        <f>SUM(AE4:AE55)</f>
        <v>14.24</v>
      </c>
      <c r="AF56" s="16">
        <f t="shared" si="32"/>
        <v>104.62894930198388</v>
      </c>
      <c r="AG56" s="14">
        <f>SUM(AG4:AG55)</f>
        <v>255.48000000000005</v>
      </c>
      <c r="AH56" s="14">
        <f>SUM(AH4:AH55)</f>
        <v>131.25</v>
      </c>
      <c r="AI56" s="16">
        <f t="shared" si="33"/>
        <v>51.373884452794726</v>
      </c>
      <c r="AJ56" s="14">
        <f>SUM(AJ4:AJ55)</f>
        <v>4.9899999999999993</v>
      </c>
      <c r="AK56" s="14">
        <f>SUM(AK4:AK55)</f>
        <v>3.67</v>
      </c>
      <c r="AL56" s="16">
        <f t="shared" si="34"/>
        <v>73.547094188376761</v>
      </c>
      <c r="AM56" s="14">
        <f>SUM(AM4:AM55)</f>
        <v>0.68000000000000016</v>
      </c>
      <c r="AN56" s="14">
        <f>SUM(AN4:AN55)</f>
        <v>0</v>
      </c>
      <c r="AO56" s="16">
        <f t="shared" si="35"/>
        <v>0</v>
      </c>
      <c r="AP56" s="14">
        <f>SUM(AP4:AP55)</f>
        <v>234.91000000000003</v>
      </c>
      <c r="AQ56" s="14">
        <f>SUM(AQ4:AQ55)</f>
        <v>174.15</v>
      </c>
      <c r="AR56" s="16">
        <f t="shared" si="36"/>
        <v>74.134775020220502</v>
      </c>
      <c r="AS56" s="14">
        <f>SUM(AS4:AS55)</f>
        <v>16128.28</v>
      </c>
      <c r="AT56" s="14">
        <f>SUM(AT4:AT55)</f>
        <v>11063.920000000002</v>
      </c>
      <c r="AU56" s="16">
        <f t="shared" si="39"/>
        <v>68.599503480842358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8</v>
      </c>
      <c r="D7" s="12">
        <v>6</v>
      </c>
      <c r="E7" s="12">
        <v>3</v>
      </c>
      <c r="F7" s="12">
        <v>530.6</v>
      </c>
      <c r="G7" s="12">
        <v>358.13</v>
      </c>
      <c r="H7" s="15">
        <f t="shared" ref="H7:H38" si="0">(G7/F7)*100</f>
        <v>67.495288352808132</v>
      </c>
      <c r="I7" s="12">
        <v>127.67</v>
      </c>
      <c r="J7" s="12">
        <v>17.62</v>
      </c>
      <c r="K7" s="15">
        <f t="shared" ref="K7:K38" si="1">(J7/I7)*100</f>
        <v>13.801206234824157</v>
      </c>
      <c r="L7" s="12">
        <f t="shared" ref="L7:L38" si="2">(F7+I7)</f>
        <v>658.27</v>
      </c>
      <c r="M7" s="12">
        <f t="shared" ref="M7:M38" si="3">(G7+J7)</f>
        <v>375.75</v>
      </c>
      <c r="N7" s="15">
        <f t="shared" ref="N7:N38" si="4">(M7/L7)*100</f>
        <v>57.081440746198375</v>
      </c>
      <c r="O7" s="12">
        <v>46.11</v>
      </c>
      <c r="P7" s="12">
        <v>0</v>
      </c>
      <c r="Q7" s="15">
        <f t="shared" ref="Q7:Q38" si="5">(P7/O7)*100</f>
        <v>0</v>
      </c>
      <c r="R7" s="12">
        <v>21</v>
      </c>
      <c r="S7" s="12">
        <v>0.19</v>
      </c>
      <c r="T7" s="15">
        <f t="shared" ref="T7:T38" si="6">(S7/R7)*100</f>
        <v>0.90476190476190477</v>
      </c>
      <c r="U7" s="12">
        <f t="shared" ref="U7:U38" si="7">(L7+O7+R7)</f>
        <v>725.38</v>
      </c>
      <c r="V7" s="12">
        <f t="shared" ref="V7:V38" si="8">(M7+P7+S7)</f>
        <v>375.94</v>
      </c>
      <c r="W7" s="15">
        <f t="shared" ref="W7:W38" si="9">(V7/U7)*100</f>
        <v>51.82662880145579</v>
      </c>
      <c r="X7" s="12">
        <v>110.1</v>
      </c>
      <c r="Y7" s="12">
        <v>49.65</v>
      </c>
      <c r="Z7" s="15">
        <f t="shared" ref="Z7:Z38" si="10">(Y7/X7)*100</f>
        <v>45.095367847411445</v>
      </c>
      <c r="AA7" s="12">
        <v>0</v>
      </c>
      <c r="AB7" s="12">
        <v>0</v>
      </c>
      <c r="AC7" s="15">
        <f t="shared" ref="AC7:AC38" si="11">(S7/R7)*100</f>
        <v>0.90476190476190477</v>
      </c>
      <c r="AD7" s="12">
        <v>5.78</v>
      </c>
      <c r="AE7" s="12">
        <v>0.84</v>
      </c>
      <c r="AF7" s="15">
        <f t="shared" ref="AF7:AF38" si="12">(AE7/AD7)*100</f>
        <v>14.532871972318336</v>
      </c>
      <c r="AG7" s="12">
        <v>10.69</v>
      </c>
      <c r="AH7" s="12">
        <v>6.52</v>
      </c>
      <c r="AI7" s="15">
        <f t="shared" ref="AI7:AI38" si="13">(AH7/AG7)*100</f>
        <v>60.991580916744624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22.54</v>
      </c>
      <c r="AQ7" s="12">
        <v>0.2</v>
      </c>
      <c r="AR7" s="15">
        <f t="shared" ref="AR7:AR38" si="16">(AQ7/AP7)*100</f>
        <v>0.88731144631765768</v>
      </c>
      <c r="AS7" s="12">
        <f t="shared" ref="AS7:AS38" si="17">(U7+X7+AA7+AD7+AG7+AJ7+AM7+AP7)</f>
        <v>874.49</v>
      </c>
      <c r="AT7" s="12">
        <f t="shared" ref="AT7:AT38" si="18">(V7+Y7+AB7+AE7+AH7+AK7+AN7+AQ7)</f>
        <v>433.14999999999992</v>
      </c>
      <c r="AU7" s="15">
        <f t="shared" ref="AU7:AU38" si="19">(AT7/AS7)*100</f>
        <v>49.531727063774305</v>
      </c>
    </row>
    <row r="8" spans="1:47" x14ac:dyDescent="0.25">
      <c r="A8" s="12">
        <v>2</v>
      </c>
      <c r="B8" s="13" t="s">
        <v>28</v>
      </c>
      <c r="C8" s="12">
        <v>2</v>
      </c>
      <c r="D8" s="12">
        <v>1</v>
      </c>
      <c r="E8" s="12">
        <v>2</v>
      </c>
      <c r="F8" s="12">
        <v>71.540000000000006</v>
      </c>
      <c r="G8" s="12">
        <v>92.59</v>
      </c>
      <c r="H8" s="15">
        <f t="shared" si="0"/>
        <v>129.42409840648588</v>
      </c>
      <c r="I8" s="12">
        <v>16.600000000000001</v>
      </c>
      <c r="J8" s="12">
        <v>8.99</v>
      </c>
      <c r="K8" s="15">
        <f t="shared" si="1"/>
        <v>54.156626506024097</v>
      </c>
      <c r="L8" s="12">
        <f t="shared" si="2"/>
        <v>88.140000000000015</v>
      </c>
      <c r="M8" s="12">
        <f t="shared" si="3"/>
        <v>101.58</v>
      </c>
      <c r="N8" s="15">
        <f t="shared" si="4"/>
        <v>115.24846834581346</v>
      </c>
      <c r="O8" s="12">
        <v>9.5</v>
      </c>
      <c r="P8" s="12">
        <v>0</v>
      </c>
      <c r="Q8" s="15">
        <f t="shared" si="5"/>
        <v>0</v>
      </c>
      <c r="R8" s="12">
        <v>4.93</v>
      </c>
      <c r="S8" s="12">
        <v>0.43</v>
      </c>
      <c r="T8" s="15">
        <f t="shared" si="6"/>
        <v>8.7221095334685597</v>
      </c>
      <c r="U8" s="12">
        <f t="shared" si="7"/>
        <v>102.57000000000002</v>
      </c>
      <c r="V8" s="12">
        <f t="shared" si="8"/>
        <v>102.01</v>
      </c>
      <c r="W8" s="15">
        <f t="shared" si="9"/>
        <v>99.454031393194882</v>
      </c>
      <c r="X8" s="12">
        <v>45</v>
      </c>
      <c r="Y8" s="12">
        <v>38.75</v>
      </c>
      <c r="Z8" s="15">
        <f t="shared" si="10"/>
        <v>86.111111111111114</v>
      </c>
      <c r="AA8" s="12">
        <v>0</v>
      </c>
      <c r="AB8" s="12">
        <v>0</v>
      </c>
      <c r="AC8" s="15">
        <f t="shared" si="11"/>
        <v>8.7221095334685597</v>
      </c>
      <c r="AD8" s="12">
        <v>1.74</v>
      </c>
      <c r="AE8" s="12">
        <v>0.55000000000000004</v>
      </c>
      <c r="AF8" s="15">
        <f t="shared" si="12"/>
        <v>31.609195402298852</v>
      </c>
      <c r="AG8" s="12">
        <v>2.99</v>
      </c>
      <c r="AH8" s="12">
        <v>1.45</v>
      </c>
      <c r="AI8" s="15">
        <f t="shared" si="13"/>
        <v>48.49498327759197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3.56</v>
      </c>
      <c r="AQ8" s="12">
        <v>0</v>
      </c>
      <c r="AR8" s="15">
        <f t="shared" si="16"/>
        <v>0</v>
      </c>
      <c r="AS8" s="12">
        <f t="shared" si="17"/>
        <v>155.86000000000004</v>
      </c>
      <c r="AT8" s="12">
        <f t="shared" si="18"/>
        <v>142.76</v>
      </c>
      <c r="AU8" s="15">
        <f t="shared" si="19"/>
        <v>91.595021172847396</v>
      </c>
    </row>
    <row r="9" spans="1:47" x14ac:dyDescent="0.25">
      <c r="A9" s="12">
        <v>3</v>
      </c>
      <c r="B9" s="13" t="s">
        <v>29</v>
      </c>
      <c r="C9" s="12">
        <v>1</v>
      </c>
      <c r="D9" s="12">
        <v>2</v>
      </c>
      <c r="E9" s="12">
        <v>1</v>
      </c>
      <c r="F9" s="12">
        <v>35.17</v>
      </c>
      <c r="G9" s="12">
        <v>0.49</v>
      </c>
      <c r="H9" s="15">
        <f t="shared" si="0"/>
        <v>1.393232868922377</v>
      </c>
      <c r="I9" s="12">
        <v>18.920000000000002</v>
      </c>
      <c r="J9" s="12">
        <v>122.39</v>
      </c>
      <c r="K9" s="15">
        <f t="shared" si="1"/>
        <v>646.88160676532766</v>
      </c>
      <c r="L9" s="12">
        <f t="shared" si="2"/>
        <v>54.09</v>
      </c>
      <c r="M9" s="12">
        <f t="shared" si="3"/>
        <v>122.88</v>
      </c>
      <c r="N9" s="15">
        <f t="shared" si="4"/>
        <v>227.17692734331666</v>
      </c>
      <c r="O9" s="12">
        <v>14.65</v>
      </c>
      <c r="P9" s="12">
        <v>0</v>
      </c>
      <c r="Q9" s="15">
        <f t="shared" si="5"/>
        <v>0</v>
      </c>
      <c r="R9" s="12">
        <v>4.1900000000000004</v>
      </c>
      <c r="S9" s="12">
        <v>3.11</v>
      </c>
      <c r="T9" s="15">
        <f t="shared" si="6"/>
        <v>74.224343675417643</v>
      </c>
      <c r="U9" s="12">
        <f t="shared" si="7"/>
        <v>72.930000000000007</v>
      </c>
      <c r="V9" s="12">
        <f t="shared" si="8"/>
        <v>125.99</v>
      </c>
      <c r="W9" s="15">
        <f t="shared" si="9"/>
        <v>172.75469628410804</v>
      </c>
      <c r="X9" s="12">
        <v>16</v>
      </c>
      <c r="Y9" s="12">
        <v>10.41</v>
      </c>
      <c r="Z9" s="15">
        <f t="shared" si="10"/>
        <v>65.0625</v>
      </c>
      <c r="AA9" s="12">
        <v>0</v>
      </c>
      <c r="AB9" s="12">
        <v>0</v>
      </c>
      <c r="AC9" s="15">
        <f t="shared" si="11"/>
        <v>74.224343675417643</v>
      </c>
      <c r="AD9" s="12">
        <v>1.18</v>
      </c>
      <c r="AE9" s="12">
        <v>0.27</v>
      </c>
      <c r="AF9" s="15">
        <f t="shared" si="12"/>
        <v>22.881355932203391</v>
      </c>
      <c r="AG9" s="12">
        <v>2.6</v>
      </c>
      <c r="AH9" s="12">
        <v>1.1100000000000001</v>
      </c>
      <c r="AI9" s="15">
        <f t="shared" si="13"/>
        <v>42.692307692307693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1.45</v>
      </c>
      <c r="AQ9" s="12">
        <v>0</v>
      </c>
      <c r="AR9" s="15">
        <f t="shared" si="16"/>
        <v>0</v>
      </c>
      <c r="AS9" s="12">
        <f t="shared" si="17"/>
        <v>94.160000000000011</v>
      </c>
      <c r="AT9" s="12">
        <f t="shared" si="18"/>
        <v>137.78000000000003</v>
      </c>
      <c r="AU9" s="15">
        <f t="shared" si="19"/>
        <v>146.32540356839422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5.46</v>
      </c>
      <c r="G10" s="12">
        <v>0</v>
      </c>
      <c r="H10" s="15">
        <f t="shared" si="0"/>
        <v>0</v>
      </c>
      <c r="I10" s="12">
        <v>0</v>
      </c>
      <c r="J10" s="12">
        <v>5.14</v>
      </c>
      <c r="K10" s="15" t="e">
        <f t="shared" si="1"/>
        <v>#DIV/0!</v>
      </c>
      <c r="L10" s="12">
        <f t="shared" si="2"/>
        <v>5.46</v>
      </c>
      <c r="M10" s="12">
        <f t="shared" si="3"/>
        <v>5.14</v>
      </c>
      <c r="N10" s="15">
        <f t="shared" si="4"/>
        <v>94.139194139194132</v>
      </c>
      <c r="O10" s="12">
        <v>0</v>
      </c>
      <c r="P10" s="12">
        <v>0.1</v>
      </c>
      <c r="Q10" s="15" t="e">
        <f t="shared" si="5"/>
        <v>#DIV/0!</v>
      </c>
      <c r="R10" s="12">
        <v>1.48</v>
      </c>
      <c r="S10" s="12">
        <v>0.03</v>
      </c>
      <c r="T10" s="15">
        <f t="shared" si="6"/>
        <v>2.0270270270270272</v>
      </c>
      <c r="U10" s="12">
        <f t="shared" si="7"/>
        <v>6.9399999999999995</v>
      </c>
      <c r="V10" s="12">
        <f t="shared" si="8"/>
        <v>5.27</v>
      </c>
      <c r="W10" s="15">
        <f t="shared" si="9"/>
        <v>75.936599423631122</v>
      </c>
      <c r="X10" s="12">
        <v>10</v>
      </c>
      <c r="Y10" s="12">
        <v>3.02</v>
      </c>
      <c r="Z10" s="15">
        <f t="shared" si="10"/>
        <v>30.2</v>
      </c>
      <c r="AA10" s="12">
        <v>0</v>
      </c>
      <c r="AB10" s="12">
        <v>0</v>
      </c>
      <c r="AC10" s="15">
        <f t="shared" si="11"/>
        <v>2.0270270270270272</v>
      </c>
      <c r="AD10" s="12">
        <v>0</v>
      </c>
      <c r="AE10" s="12">
        <v>7.0000000000000007E-2</v>
      </c>
      <c r="AF10" s="15" t="e">
        <f t="shared" si="12"/>
        <v>#DIV/0!</v>
      </c>
      <c r="AG10" s="12">
        <v>0.49</v>
      </c>
      <c r="AH10" s="12">
        <v>6.34</v>
      </c>
      <c r="AI10" s="15">
        <f t="shared" si="13"/>
        <v>1293.8775510204082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4.43</v>
      </c>
      <c r="AR10" s="15" t="e">
        <f t="shared" si="16"/>
        <v>#DIV/0!</v>
      </c>
      <c r="AS10" s="12">
        <f t="shared" si="17"/>
        <v>17.429999999999996</v>
      </c>
      <c r="AT10" s="12">
        <f t="shared" si="18"/>
        <v>19.13</v>
      </c>
      <c r="AU10" s="15">
        <f t="shared" si="19"/>
        <v>109.75329890992545</v>
      </c>
    </row>
    <row r="11" spans="1:47" x14ac:dyDescent="0.25">
      <c r="A11" s="12">
        <v>5</v>
      </c>
      <c r="B11" s="13" t="s">
        <v>31</v>
      </c>
      <c r="C11" s="12">
        <v>6</v>
      </c>
      <c r="D11" s="12">
        <v>3</v>
      </c>
      <c r="E11" s="12">
        <v>9</v>
      </c>
      <c r="F11" s="12">
        <v>557</v>
      </c>
      <c r="G11" s="12">
        <v>654.22</v>
      </c>
      <c r="H11" s="15">
        <f t="shared" si="0"/>
        <v>117.45421903052065</v>
      </c>
      <c r="I11" s="12">
        <v>160.29</v>
      </c>
      <c r="J11" s="12">
        <v>39.58</v>
      </c>
      <c r="K11" s="15">
        <f t="shared" si="1"/>
        <v>24.692744400773599</v>
      </c>
      <c r="L11" s="12">
        <f t="shared" si="2"/>
        <v>717.29</v>
      </c>
      <c r="M11" s="12">
        <f t="shared" si="3"/>
        <v>693.80000000000007</v>
      </c>
      <c r="N11" s="15">
        <f t="shared" si="4"/>
        <v>96.725173918498811</v>
      </c>
      <c r="O11" s="12">
        <v>64.069999999999993</v>
      </c>
      <c r="P11" s="12">
        <v>0.01</v>
      </c>
      <c r="Q11" s="15">
        <f t="shared" si="5"/>
        <v>1.5607928827844546E-2</v>
      </c>
      <c r="R11" s="12">
        <v>15.01</v>
      </c>
      <c r="S11" s="12">
        <v>0.27</v>
      </c>
      <c r="T11" s="15">
        <f t="shared" si="6"/>
        <v>1.7988007994670221</v>
      </c>
      <c r="U11" s="12">
        <f t="shared" si="7"/>
        <v>796.36999999999989</v>
      </c>
      <c r="V11" s="12">
        <f t="shared" si="8"/>
        <v>694.08</v>
      </c>
      <c r="W11" s="15">
        <f t="shared" si="9"/>
        <v>87.155467935758523</v>
      </c>
      <c r="X11" s="12">
        <v>267.99</v>
      </c>
      <c r="Y11" s="12">
        <v>142.85</v>
      </c>
      <c r="Z11" s="15">
        <f t="shared" si="10"/>
        <v>53.304227769692893</v>
      </c>
      <c r="AA11" s="12">
        <v>0</v>
      </c>
      <c r="AB11" s="12">
        <v>0</v>
      </c>
      <c r="AC11" s="15">
        <f t="shared" si="11"/>
        <v>1.7988007994670221</v>
      </c>
      <c r="AD11" s="12">
        <v>9.58</v>
      </c>
      <c r="AE11" s="12">
        <v>2.08</v>
      </c>
      <c r="AF11" s="15">
        <f t="shared" si="12"/>
        <v>21.711899791231733</v>
      </c>
      <c r="AG11" s="12">
        <v>15.25</v>
      </c>
      <c r="AH11" s="12">
        <v>4.3899999999999997</v>
      </c>
      <c r="AI11" s="15">
        <f t="shared" si="13"/>
        <v>28.78688524590164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26.28</v>
      </c>
      <c r="AQ11" s="12">
        <v>0.05</v>
      </c>
      <c r="AR11" s="15">
        <f t="shared" si="16"/>
        <v>0.19025875190258754</v>
      </c>
      <c r="AS11" s="12">
        <f t="shared" si="17"/>
        <v>1115.4699999999998</v>
      </c>
      <c r="AT11" s="12">
        <f t="shared" si="18"/>
        <v>843.45</v>
      </c>
      <c r="AU11" s="15">
        <f t="shared" si="19"/>
        <v>75.613866800541501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1</v>
      </c>
      <c r="E12" s="12">
        <v>2</v>
      </c>
      <c r="F12" s="12">
        <v>184.71</v>
      </c>
      <c r="G12" s="12">
        <v>0.34</v>
      </c>
      <c r="H12" s="15">
        <f t="shared" si="0"/>
        <v>0.18407232959774783</v>
      </c>
      <c r="I12" s="12">
        <v>84.99</v>
      </c>
      <c r="J12" s="12">
        <v>96.9</v>
      </c>
      <c r="K12" s="15">
        <f t="shared" si="1"/>
        <v>114.01341334274622</v>
      </c>
      <c r="L12" s="12">
        <f t="shared" si="2"/>
        <v>269.7</v>
      </c>
      <c r="M12" s="12">
        <f t="shared" si="3"/>
        <v>97.240000000000009</v>
      </c>
      <c r="N12" s="15">
        <f t="shared" si="4"/>
        <v>36.054875787912501</v>
      </c>
      <c r="O12" s="12">
        <v>29.87</v>
      </c>
      <c r="P12" s="12">
        <v>0</v>
      </c>
      <c r="Q12" s="15">
        <f t="shared" si="5"/>
        <v>0</v>
      </c>
      <c r="R12" s="12">
        <v>3.98</v>
      </c>
      <c r="S12" s="12">
        <v>0.04</v>
      </c>
      <c r="T12" s="15">
        <f t="shared" si="6"/>
        <v>1.0050251256281406</v>
      </c>
      <c r="U12" s="12">
        <f t="shared" si="7"/>
        <v>303.55</v>
      </c>
      <c r="V12" s="12">
        <f t="shared" si="8"/>
        <v>97.280000000000015</v>
      </c>
      <c r="W12" s="15">
        <f t="shared" si="9"/>
        <v>32.047438642727727</v>
      </c>
      <c r="X12" s="12">
        <v>26.02</v>
      </c>
      <c r="Y12" s="12">
        <v>18.309999999999999</v>
      </c>
      <c r="Z12" s="15">
        <f t="shared" si="10"/>
        <v>70.368946963873938</v>
      </c>
      <c r="AA12" s="12">
        <v>0</v>
      </c>
      <c r="AB12" s="12">
        <v>0</v>
      </c>
      <c r="AC12" s="15">
        <f t="shared" si="11"/>
        <v>1.0050251256281406</v>
      </c>
      <c r="AD12" s="12">
        <v>2.87</v>
      </c>
      <c r="AE12" s="12">
        <v>0.63</v>
      </c>
      <c r="AF12" s="15">
        <f t="shared" si="12"/>
        <v>21.951219512195124</v>
      </c>
      <c r="AG12" s="12">
        <v>3.66</v>
      </c>
      <c r="AH12" s="12">
        <v>0.68</v>
      </c>
      <c r="AI12" s="15">
        <f t="shared" si="13"/>
        <v>18.579234972677597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3.57</v>
      </c>
      <c r="AQ12" s="12">
        <v>0</v>
      </c>
      <c r="AR12" s="15">
        <f t="shared" si="16"/>
        <v>0</v>
      </c>
      <c r="AS12" s="12">
        <f t="shared" si="17"/>
        <v>339.67</v>
      </c>
      <c r="AT12" s="12">
        <f t="shared" si="18"/>
        <v>116.90000000000002</v>
      </c>
      <c r="AU12" s="15">
        <f t="shared" si="19"/>
        <v>34.415756469514534</v>
      </c>
    </row>
    <row r="13" spans="1:47" x14ac:dyDescent="0.25">
      <c r="A13" s="12">
        <v>7</v>
      </c>
      <c r="B13" s="13" t="s">
        <v>33</v>
      </c>
      <c r="C13" s="12">
        <v>11</v>
      </c>
      <c r="D13" s="12">
        <v>10</v>
      </c>
      <c r="E13" s="12">
        <v>5</v>
      </c>
      <c r="F13" s="12">
        <v>1124.95</v>
      </c>
      <c r="G13" s="12">
        <v>1006.19</v>
      </c>
      <c r="H13" s="15">
        <f t="shared" si="0"/>
        <v>89.44308635939376</v>
      </c>
      <c r="I13" s="12">
        <v>446.08</v>
      </c>
      <c r="J13" s="12">
        <v>119.39</v>
      </c>
      <c r="K13" s="15">
        <f t="shared" si="1"/>
        <v>26.764257532281206</v>
      </c>
      <c r="L13" s="12">
        <f t="shared" si="2"/>
        <v>1571.03</v>
      </c>
      <c r="M13" s="12">
        <f t="shared" si="3"/>
        <v>1125.5800000000002</v>
      </c>
      <c r="N13" s="15">
        <f t="shared" si="4"/>
        <v>71.64599021024425</v>
      </c>
      <c r="O13" s="12">
        <v>182.19</v>
      </c>
      <c r="P13" s="12">
        <v>7.0000000000000007E-2</v>
      </c>
      <c r="Q13" s="15">
        <f t="shared" si="5"/>
        <v>3.8421428179373183E-2</v>
      </c>
      <c r="R13" s="12">
        <v>46.8</v>
      </c>
      <c r="S13" s="12">
        <v>1.82</v>
      </c>
      <c r="T13" s="15">
        <f t="shared" si="6"/>
        <v>3.8888888888888888</v>
      </c>
      <c r="U13" s="12">
        <f t="shared" si="7"/>
        <v>1800.02</v>
      </c>
      <c r="V13" s="12">
        <f t="shared" si="8"/>
        <v>1127.47</v>
      </c>
      <c r="W13" s="15">
        <f t="shared" si="9"/>
        <v>62.636526260819323</v>
      </c>
      <c r="X13" s="12">
        <v>518.01</v>
      </c>
      <c r="Y13" s="12">
        <v>202.24</v>
      </c>
      <c r="Z13" s="15">
        <f t="shared" si="10"/>
        <v>39.04171734136407</v>
      </c>
      <c r="AA13" s="12">
        <v>0</v>
      </c>
      <c r="AB13" s="12">
        <v>0</v>
      </c>
      <c r="AC13" s="15">
        <f t="shared" si="11"/>
        <v>3.8888888888888888</v>
      </c>
      <c r="AD13" s="12">
        <v>10.72</v>
      </c>
      <c r="AE13" s="12">
        <v>3.75</v>
      </c>
      <c r="AF13" s="15">
        <f t="shared" si="12"/>
        <v>34.981343283582092</v>
      </c>
      <c r="AG13" s="12">
        <v>12.77</v>
      </c>
      <c r="AH13" s="12">
        <v>1.32</v>
      </c>
      <c r="AI13" s="15">
        <f t="shared" si="13"/>
        <v>10.336726703210651</v>
      </c>
      <c r="AJ13" s="12">
        <v>0.34</v>
      </c>
      <c r="AK13" s="12">
        <v>0</v>
      </c>
      <c r="AL13" s="15">
        <f t="shared" si="14"/>
        <v>0</v>
      </c>
      <c r="AM13" s="12">
        <v>0.01</v>
      </c>
      <c r="AN13" s="12">
        <v>0</v>
      </c>
      <c r="AO13" s="15">
        <f t="shared" si="15"/>
        <v>0</v>
      </c>
      <c r="AP13" s="12">
        <v>30.5</v>
      </c>
      <c r="AQ13" s="12">
        <v>0</v>
      </c>
      <c r="AR13" s="15">
        <f t="shared" si="16"/>
        <v>0</v>
      </c>
      <c r="AS13" s="12">
        <f t="shared" si="17"/>
        <v>2372.37</v>
      </c>
      <c r="AT13" s="12">
        <f t="shared" si="18"/>
        <v>1334.78</v>
      </c>
      <c r="AU13" s="15">
        <f t="shared" si="19"/>
        <v>56.263567655972722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4</v>
      </c>
      <c r="E14" s="12">
        <v>4</v>
      </c>
      <c r="F14" s="12">
        <v>12.67</v>
      </c>
      <c r="G14" s="12">
        <v>33.46</v>
      </c>
      <c r="H14" s="15">
        <f t="shared" si="0"/>
        <v>264.08839779005524</v>
      </c>
      <c r="I14" s="12">
        <v>6.19</v>
      </c>
      <c r="J14" s="12">
        <v>1.82</v>
      </c>
      <c r="K14" s="15">
        <f t="shared" si="1"/>
        <v>29.402261712439419</v>
      </c>
      <c r="L14" s="12">
        <f t="shared" si="2"/>
        <v>18.86</v>
      </c>
      <c r="M14" s="12">
        <f t="shared" si="3"/>
        <v>35.28</v>
      </c>
      <c r="N14" s="15">
        <f t="shared" si="4"/>
        <v>187.06256627783671</v>
      </c>
      <c r="O14" s="12">
        <v>0</v>
      </c>
      <c r="P14" s="12">
        <v>0.18</v>
      </c>
      <c r="Q14" s="15" t="e">
        <f t="shared" si="5"/>
        <v>#DIV/0!</v>
      </c>
      <c r="R14" s="12">
        <v>0</v>
      </c>
      <c r="S14" s="12">
        <v>16.809999999999999</v>
      </c>
      <c r="T14" s="15" t="e">
        <f t="shared" si="6"/>
        <v>#DIV/0!</v>
      </c>
      <c r="U14" s="12">
        <f t="shared" si="7"/>
        <v>18.86</v>
      </c>
      <c r="V14" s="12">
        <f t="shared" si="8"/>
        <v>52.269999999999996</v>
      </c>
      <c r="W14" s="15">
        <f t="shared" si="9"/>
        <v>277.14740190880167</v>
      </c>
      <c r="X14" s="12">
        <v>20</v>
      </c>
      <c r="Y14" s="12">
        <v>25.97</v>
      </c>
      <c r="Z14" s="15">
        <f t="shared" si="10"/>
        <v>129.85</v>
      </c>
      <c r="AA14" s="12">
        <v>0</v>
      </c>
      <c r="AB14" s="12">
        <v>0</v>
      </c>
      <c r="AC14" s="15" t="e">
        <f t="shared" si="11"/>
        <v>#DIV/0!</v>
      </c>
      <c r="AD14" s="12">
        <v>0.98</v>
      </c>
      <c r="AE14" s="12">
        <v>0.74</v>
      </c>
      <c r="AF14" s="15">
        <f t="shared" si="12"/>
        <v>75.510204081632651</v>
      </c>
      <c r="AG14" s="12">
        <v>2.4500000000000002</v>
      </c>
      <c r="AH14" s="12">
        <v>0.86</v>
      </c>
      <c r="AI14" s="15">
        <f t="shared" si="13"/>
        <v>35.102040816326529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0.72</v>
      </c>
      <c r="AQ14" s="12">
        <v>0</v>
      </c>
      <c r="AR14" s="15">
        <f t="shared" si="16"/>
        <v>0</v>
      </c>
      <c r="AS14" s="12">
        <f t="shared" si="17"/>
        <v>43.01</v>
      </c>
      <c r="AT14" s="12">
        <f t="shared" si="18"/>
        <v>79.839999999999989</v>
      </c>
      <c r="AU14" s="15">
        <f t="shared" si="19"/>
        <v>185.63124854684955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5</v>
      </c>
      <c r="D16" s="12">
        <v>5</v>
      </c>
      <c r="E16" s="12">
        <v>2</v>
      </c>
      <c r="F16" s="12">
        <v>447.48</v>
      </c>
      <c r="G16" s="12">
        <v>77.34</v>
      </c>
      <c r="H16" s="15">
        <f t="shared" si="0"/>
        <v>17.283454009117726</v>
      </c>
      <c r="I16" s="12">
        <v>104.37</v>
      </c>
      <c r="J16" s="12">
        <v>325.91000000000003</v>
      </c>
      <c r="K16" s="15">
        <f t="shared" si="1"/>
        <v>312.26406055379903</v>
      </c>
      <c r="L16" s="12">
        <f t="shared" si="2"/>
        <v>551.85</v>
      </c>
      <c r="M16" s="12">
        <f t="shared" si="3"/>
        <v>403.25</v>
      </c>
      <c r="N16" s="15">
        <f t="shared" si="4"/>
        <v>73.072392860378727</v>
      </c>
      <c r="O16" s="12">
        <v>25</v>
      </c>
      <c r="P16" s="12">
        <v>0.65</v>
      </c>
      <c r="Q16" s="15">
        <f t="shared" si="5"/>
        <v>2.6</v>
      </c>
      <c r="R16" s="12">
        <v>5.57</v>
      </c>
      <c r="S16" s="12">
        <v>20.54</v>
      </c>
      <c r="T16" s="15">
        <f t="shared" si="6"/>
        <v>368.76122082585272</v>
      </c>
      <c r="U16" s="12">
        <f t="shared" si="7"/>
        <v>582.42000000000007</v>
      </c>
      <c r="V16" s="12">
        <f t="shared" si="8"/>
        <v>424.44</v>
      </c>
      <c r="W16" s="15">
        <f t="shared" si="9"/>
        <v>72.875244668795702</v>
      </c>
      <c r="X16" s="12">
        <v>80.010000000000005</v>
      </c>
      <c r="Y16" s="12">
        <v>62.99</v>
      </c>
      <c r="Z16" s="15">
        <f t="shared" si="10"/>
        <v>78.727659042619663</v>
      </c>
      <c r="AA16" s="12">
        <v>0</v>
      </c>
      <c r="AB16" s="12">
        <v>0</v>
      </c>
      <c r="AC16" s="15">
        <f t="shared" si="11"/>
        <v>368.76122082585272</v>
      </c>
      <c r="AD16" s="12">
        <v>4.17</v>
      </c>
      <c r="AE16" s="12">
        <v>22.04</v>
      </c>
      <c r="AF16" s="15">
        <f t="shared" si="12"/>
        <v>528.53717026378899</v>
      </c>
      <c r="AG16" s="12">
        <v>7.38</v>
      </c>
      <c r="AH16" s="12">
        <v>0.75</v>
      </c>
      <c r="AI16" s="15">
        <f t="shared" si="13"/>
        <v>10.16260162601626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20.56</v>
      </c>
      <c r="AQ16" s="12">
        <v>0</v>
      </c>
      <c r="AR16" s="15">
        <f t="shared" si="16"/>
        <v>0</v>
      </c>
      <c r="AS16" s="12">
        <f t="shared" si="17"/>
        <v>694.54</v>
      </c>
      <c r="AT16" s="12">
        <f t="shared" si="18"/>
        <v>510.22</v>
      </c>
      <c r="AU16" s="15">
        <f t="shared" si="19"/>
        <v>73.46157168773577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1</v>
      </c>
      <c r="F17" s="12">
        <v>29.6</v>
      </c>
      <c r="G17" s="12">
        <v>0</v>
      </c>
      <c r="H17" s="15">
        <f t="shared" si="0"/>
        <v>0</v>
      </c>
      <c r="I17" s="12">
        <v>11.26</v>
      </c>
      <c r="J17" s="12">
        <v>7.0000000000000007E-2</v>
      </c>
      <c r="K17" s="15">
        <f t="shared" si="1"/>
        <v>0.62166962699822381</v>
      </c>
      <c r="L17" s="12">
        <f t="shared" si="2"/>
        <v>40.86</v>
      </c>
      <c r="M17" s="12">
        <f t="shared" si="3"/>
        <v>7.0000000000000007E-2</v>
      </c>
      <c r="N17" s="15">
        <f t="shared" si="4"/>
        <v>0.1713166911404797</v>
      </c>
      <c r="O17" s="12">
        <v>1.39</v>
      </c>
      <c r="P17" s="12">
        <v>0</v>
      </c>
      <c r="Q17" s="15">
        <f t="shared" si="5"/>
        <v>0</v>
      </c>
      <c r="R17" s="12">
        <v>1.0900000000000001</v>
      </c>
      <c r="S17" s="12">
        <v>0.08</v>
      </c>
      <c r="T17" s="15">
        <f t="shared" si="6"/>
        <v>7.3394495412844023</v>
      </c>
      <c r="U17" s="12">
        <f t="shared" si="7"/>
        <v>43.34</v>
      </c>
      <c r="V17" s="12">
        <f t="shared" si="8"/>
        <v>0.15000000000000002</v>
      </c>
      <c r="W17" s="15">
        <f t="shared" si="9"/>
        <v>0.34610059990770653</v>
      </c>
      <c r="X17" s="12">
        <v>5.2</v>
      </c>
      <c r="Y17" s="12">
        <v>12.18</v>
      </c>
      <c r="Z17" s="15">
        <f t="shared" si="10"/>
        <v>234.2307692307692</v>
      </c>
      <c r="AA17" s="12">
        <v>0</v>
      </c>
      <c r="AB17" s="12">
        <v>0</v>
      </c>
      <c r="AC17" s="15">
        <f t="shared" si="11"/>
        <v>7.3394495412844023</v>
      </c>
      <c r="AD17" s="12">
        <v>0.65</v>
      </c>
      <c r="AE17" s="12">
        <v>7.0000000000000007E-2</v>
      </c>
      <c r="AF17" s="15">
        <f t="shared" si="12"/>
        <v>10.76923076923077</v>
      </c>
      <c r="AG17" s="12">
        <v>1.52</v>
      </c>
      <c r="AH17" s="12">
        <v>1.08</v>
      </c>
      <c r="AI17" s="15">
        <f t="shared" si="13"/>
        <v>71.05263157894737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0.33</v>
      </c>
      <c r="AQ17" s="12">
        <v>1.52</v>
      </c>
      <c r="AR17" s="15">
        <f t="shared" si="16"/>
        <v>460.60606060606057</v>
      </c>
      <c r="AS17" s="12">
        <f t="shared" si="17"/>
        <v>51.040000000000006</v>
      </c>
      <c r="AT17" s="12">
        <f t="shared" si="18"/>
        <v>15</v>
      </c>
      <c r="AU17" s="15">
        <f t="shared" si="19"/>
        <v>29.388714733542315</v>
      </c>
    </row>
    <row r="18" spans="1:47" x14ac:dyDescent="0.25">
      <c r="A18" s="12">
        <v>12</v>
      </c>
      <c r="B18" s="13" t="s">
        <v>38</v>
      </c>
      <c r="C18" s="12">
        <v>8</v>
      </c>
      <c r="D18" s="12">
        <v>3</v>
      </c>
      <c r="E18" s="12">
        <v>9</v>
      </c>
      <c r="F18" s="12">
        <v>388.2</v>
      </c>
      <c r="G18" s="12">
        <v>96.55</v>
      </c>
      <c r="H18" s="15">
        <f t="shared" si="0"/>
        <v>24.871200412158682</v>
      </c>
      <c r="I18" s="12">
        <v>139.63999999999999</v>
      </c>
      <c r="J18" s="12">
        <v>9.7899999999999991</v>
      </c>
      <c r="K18" s="15">
        <f t="shared" si="1"/>
        <v>7.0108851331996567</v>
      </c>
      <c r="L18" s="12">
        <f t="shared" si="2"/>
        <v>527.83999999999992</v>
      </c>
      <c r="M18" s="12">
        <f t="shared" si="3"/>
        <v>106.34</v>
      </c>
      <c r="N18" s="15">
        <f t="shared" si="4"/>
        <v>20.146256441345866</v>
      </c>
      <c r="O18" s="12">
        <v>50.97</v>
      </c>
      <c r="P18" s="12">
        <v>0</v>
      </c>
      <c r="Q18" s="15">
        <f t="shared" si="5"/>
        <v>0</v>
      </c>
      <c r="R18" s="12">
        <v>10.83</v>
      </c>
      <c r="S18" s="12">
        <v>10.64</v>
      </c>
      <c r="T18" s="15">
        <f t="shared" si="6"/>
        <v>98.245614035087726</v>
      </c>
      <c r="U18" s="12">
        <f t="shared" si="7"/>
        <v>589.64</v>
      </c>
      <c r="V18" s="12">
        <f t="shared" si="8"/>
        <v>116.98</v>
      </c>
      <c r="W18" s="15">
        <f t="shared" si="9"/>
        <v>19.839223933247407</v>
      </c>
      <c r="X18" s="12">
        <v>464.02</v>
      </c>
      <c r="Y18" s="12">
        <v>267.13</v>
      </c>
      <c r="Z18" s="15">
        <f t="shared" si="10"/>
        <v>57.568639282789533</v>
      </c>
      <c r="AA18" s="12">
        <v>0</v>
      </c>
      <c r="AB18" s="12">
        <v>0</v>
      </c>
      <c r="AC18" s="15">
        <f t="shared" si="11"/>
        <v>98.245614035087726</v>
      </c>
      <c r="AD18" s="12">
        <v>8.44</v>
      </c>
      <c r="AE18" s="12">
        <v>3.46</v>
      </c>
      <c r="AF18" s="15">
        <f t="shared" si="12"/>
        <v>40.995260663507111</v>
      </c>
      <c r="AG18" s="12">
        <v>13.01</v>
      </c>
      <c r="AH18" s="12">
        <v>7.29</v>
      </c>
      <c r="AI18" s="15">
        <f t="shared" si="13"/>
        <v>56.033820138355118</v>
      </c>
      <c r="AJ18" s="12">
        <v>0</v>
      </c>
      <c r="AK18" s="12">
        <v>0</v>
      </c>
      <c r="AL18" s="15" t="e">
        <f t="shared" si="14"/>
        <v>#DIV/0!</v>
      </c>
      <c r="AM18" s="12">
        <v>0</v>
      </c>
      <c r="AN18" s="12">
        <v>0</v>
      </c>
      <c r="AO18" s="15" t="e">
        <f t="shared" si="15"/>
        <v>#DIV/0!</v>
      </c>
      <c r="AP18" s="12">
        <v>18.79</v>
      </c>
      <c r="AQ18" s="12">
        <v>0</v>
      </c>
      <c r="AR18" s="15">
        <f t="shared" si="16"/>
        <v>0</v>
      </c>
      <c r="AS18" s="12">
        <f t="shared" si="17"/>
        <v>1093.8999999999999</v>
      </c>
      <c r="AT18" s="12">
        <f t="shared" si="18"/>
        <v>394.86</v>
      </c>
      <c r="AU18" s="15">
        <f t="shared" si="19"/>
        <v>36.096535332297293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3</v>
      </c>
      <c r="E19" s="12">
        <v>1</v>
      </c>
      <c r="F19" s="12">
        <v>35.89</v>
      </c>
      <c r="G19" s="12">
        <v>23.11</v>
      </c>
      <c r="H19" s="15">
        <f t="shared" si="0"/>
        <v>64.391195319030373</v>
      </c>
      <c r="I19" s="12">
        <v>21.91</v>
      </c>
      <c r="J19" s="12">
        <v>39.03</v>
      </c>
      <c r="K19" s="15">
        <f t="shared" si="1"/>
        <v>178.13783660429027</v>
      </c>
      <c r="L19" s="12">
        <f t="shared" si="2"/>
        <v>57.8</v>
      </c>
      <c r="M19" s="12">
        <f t="shared" si="3"/>
        <v>62.14</v>
      </c>
      <c r="N19" s="15">
        <f t="shared" si="4"/>
        <v>107.50865051903116</v>
      </c>
      <c r="O19" s="12">
        <v>3.93</v>
      </c>
      <c r="P19" s="12">
        <v>0</v>
      </c>
      <c r="Q19" s="15">
        <f t="shared" si="5"/>
        <v>0</v>
      </c>
      <c r="R19" s="12">
        <v>0</v>
      </c>
      <c r="S19" s="12">
        <v>11.05</v>
      </c>
      <c r="T19" s="15" t="e">
        <f t="shared" si="6"/>
        <v>#DIV/0!</v>
      </c>
      <c r="U19" s="12">
        <f t="shared" si="7"/>
        <v>61.73</v>
      </c>
      <c r="V19" s="12">
        <f t="shared" si="8"/>
        <v>73.19</v>
      </c>
      <c r="W19" s="15">
        <f t="shared" si="9"/>
        <v>118.56471731734975</v>
      </c>
      <c r="X19" s="12">
        <v>28.01</v>
      </c>
      <c r="Y19" s="12">
        <v>57.5</v>
      </c>
      <c r="Z19" s="15">
        <f t="shared" si="10"/>
        <v>205.2838272045698</v>
      </c>
      <c r="AA19" s="12">
        <v>0</v>
      </c>
      <c r="AB19" s="12">
        <v>0</v>
      </c>
      <c r="AC19" s="15" t="e">
        <f t="shared" si="11"/>
        <v>#DIV/0!</v>
      </c>
      <c r="AD19" s="12">
        <v>1.86</v>
      </c>
      <c r="AE19" s="12">
        <v>0.09</v>
      </c>
      <c r="AF19" s="15">
        <f t="shared" si="12"/>
        <v>4.838709677419355</v>
      </c>
      <c r="AG19" s="12">
        <v>2.84</v>
      </c>
      <c r="AH19" s="12">
        <v>0.33</v>
      </c>
      <c r="AI19" s="15">
        <f t="shared" si="13"/>
        <v>11.619718309859156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2.62</v>
      </c>
      <c r="AQ19" s="12">
        <v>0.01</v>
      </c>
      <c r="AR19" s="15">
        <f t="shared" si="16"/>
        <v>0.38167938931297707</v>
      </c>
      <c r="AS19" s="12">
        <f t="shared" si="17"/>
        <v>97.06</v>
      </c>
      <c r="AT19" s="12">
        <f t="shared" si="18"/>
        <v>131.12</v>
      </c>
      <c r="AU19" s="15">
        <f t="shared" si="19"/>
        <v>135.09169585823201</v>
      </c>
    </row>
    <row r="20" spans="1:47" x14ac:dyDescent="0.25">
      <c r="A20" s="12">
        <v>14</v>
      </c>
      <c r="B20" s="13" t="s">
        <v>40</v>
      </c>
      <c r="C20" s="12">
        <v>3</v>
      </c>
      <c r="D20" s="12">
        <v>4</v>
      </c>
      <c r="E20" s="12">
        <v>2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1.06</v>
      </c>
      <c r="K20" s="15" t="e">
        <f t="shared" si="1"/>
        <v>#DIV/0!</v>
      </c>
      <c r="L20" s="12">
        <f t="shared" si="2"/>
        <v>0</v>
      </c>
      <c r="M20" s="12">
        <f t="shared" si="3"/>
        <v>1.06</v>
      </c>
      <c r="N20" s="15" t="e">
        <f t="shared" si="4"/>
        <v>#DIV/0!</v>
      </c>
      <c r="O20" s="12">
        <v>0</v>
      </c>
      <c r="P20" s="12">
        <v>0.02</v>
      </c>
      <c r="Q20" s="15" t="e">
        <f t="shared" si="5"/>
        <v>#DIV/0!</v>
      </c>
      <c r="R20" s="12">
        <v>0</v>
      </c>
      <c r="S20" s="12">
        <v>0.94</v>
      </c>
      <c r="T20" s="15" t="e">
        <f t="shared" si="6"/>
        <v>#DIV/0!</v>
      </c>
      <c r="U20" s="12">
        <f t="shared" si="7"/>
        <v>0</v>
      </c>
      <c r="V20" s="12">
        <f t="shared" si="8"/>
        <v>2.02</v>
      </c>
      <c r="W20" s="15" t="e">
        <f t="shared" si="9"/>
        <v>#DIV/0!</v>
      </c>
      <c r="X20" s="12">
        <v>0.44</v>
      </c>
      <c r="Y20" s="12">
        <v>14.04</v>
      </c>
      <c r="Z20" s="15">
        <f t="shared" si="10"/>
        <v>3190.9090909090905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3.89</v>
      </c>
      <c r="AQ20" s="12">
        <v>36.06</v>
      </c>
      <c r="AR20" s="15">
        <f t="shared" si="16"/>
        <v>926.99228791773771</v>
      </c>
      <c r="AS20" s="12">
        <f t="shared" si="17"/>
        <v>4.33</v>
      </c>
      <c r="AT20" s="12">
        <f t="shared" si="18"/>
        <v>52.120000000000005</v>
      </c>
      <c r="AU20" s="15">
        <f t="shared" si="19"/>
        <v>1203.6951501154736</v>
      </c>
    </row>
    <row r="21" spans="1:47" x14ac:dyDescent="0.25">
      <c r="A21" s="12">
        <v>15</v>
      </c>
      <c r="B21" s="13" t="s">
        <v>41</v>
      </c>
      <c r="C21" s="12">
        <v>3</v>
      </c>
      <c r="D21" s="12">
        <v>2</v>
      </c>
      <c r="E21" s="12">
        <v>1</v>
      </c>
      <c r="F21" s="12">
        <v>12.2</v>
      </c>
      <c r="G21" s="12">
        <v>128.43</v>
      </c>
      <c r="H21" s="15">
        <f t="shared" si="0"/>
        <v>1052.704918032787</v>
      </c>
      <c r="I21" s="12">
        <v>1.93</v>
      </c>
      <c r="J21" s="12">
        <v>0.77</v>
      </c>
      <c r="K21" s="15">
        <f t="shared" si="1"/>
        <v>39.896373056994818</v>
      </c>
      <c r="L21" s="12">
        <f t="shared" si="2"/>
        <v>14.129999999999999</v>
      </c>
      <c r="M21" s="12">
        <f t="shared" si="3"/>
        <v>129.20000000000002</v>
      </c>
      <c r="N21" s="15">
        <f t="shared" si="4"/>
        <v>914.36659589525857</v>
      </c>
      <c r="O21" s="12">
        <v>0</v>
      </c>
      <c r="P21" s="12">
        <v>0.03</v>
      </c>
      <c r="Q21" s="15" t="e">
        <f t="shared" si="5"/>
        <v>#DIV/0!</v>
      </c>
      <c r="R21" s="12">
        <v>0</v>
      </c>
      <c r="S21" s="12">
        <v>2.23</v>
      </c>
      <c r="T21" s="15" t="e">
        <f t="shared" si="6"/>
        <v>#DIV/0!</v>
      </c>
      <c r="U21" s="12">
        <f t="shared" si="7"/>
        <v>14.129999999999999</v>
      </c>
      <c r="V21" s="12">
        <f t="shared" si="8"/>
        <v>131.46</v>
      </c>
      <c r="W21" s="15">
        <f t="shared" si="9"/>
        <v>930.36093418259043</v>
      </c>
      <c r="X21" s="12">
        <v>18.329999999999998</v>
      </c>
      <c r="Y21" s="12">
        <v>32.15</v>
      </c>
      <c r="Z21" s="15">
        <f t="shared" si="10"/>
        <v>175.39552645935626</v>
      </c>
      <c r="AA21" s="12">
        <v>0</v>
      </c>
      <c r="AB21" s="12">
        <v>0</v>
      </c>
      <c r="AC21" s="15" t="e">
        <f t="shared" si="11"/>
        <v>#DIV/0!</v>
      </c>
      <c r="AD21" s="12">
        <v>0.76</v>
      </c>
      <c r="AE21" s="12">
        <v>0.04</v>
      </c>
      <c r="AF21" s="15">
        <f t="shared" si="12"/>
        <v>5.2631578947368416</v>
      </c>
      <c r="AG21" s="12">
        <v>1.52</v>
      </c>
      <c r="AH21" s="12">
        <v>0.42</v>
      </c>
      <c r="AI21" s="15">
        <f t="shared" si="13"/>
        <v>27.631578947368418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1.98</v>
      </c>
      <c r="AQ21" s="12">
        <v>1.82</v>
      </c>
      <c r="AR21" s="15">
        <f t="shared" si="16"/>
        <v>91.919191919191917</v>
      </c>
      <c r="AS21" s="12">
        <f t="shared" si="17"/>
        <v>36.719999999999992</v>
      </c>
      <c r="AT21" s="12">
        <f t="shared" si="18"/>
        <v>165.89</v>
      </c>
      <c r="AU21" s="15">
        <f t="shared" si="19"/>
        <v>451.77015250544673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3</v>
      </c>
      <c r="F22" s="12">
        <v>21.89</v>
      </c>
      <c r="G22" s="12">
        <v>1</v>
      </c>
      <c r="H22" s="15">
        <f t="shared" si="0"/>
        <v>4.5682960255824581</v>
      </c>
      <c r="I22" s="12">
        <v>8.41</v>
      </c>
      <c r="J22" s="12">
        <v>35.72</v>
      </c>
      <c r="K22" s="15">
        <f t="shared" si="1"/>
        <v>424.7324613555291</v>
      </c>
      <c r="L22" s="12">
        <f t="shared" si="2"/>
        <v>30.3</v>
      </c>
      <c r="M22" s="12">
        <f t="shared" si="3"/>
        <v>36.72</v>
      </c>
      <c r="N22" s="15">
        <f t="shared" si="4"/>
        <v>121.18811881188118</v>
      </c>
      <c r="O22" s="12">
        <v>0</v>
      </c>
      <c r="P22" s="12">
        <v>1.59</v>
      </c>
      <c r="Q22" s="15" t="e">
        <f t="shared" si="5"/>
        <v>#DIV/0!</v>
      </c>
      <c r="R22" s="12">
        <v>2.5</v>
      </c>
      <c r="S22" s="12">
        <v>0.9</v>
      </c>
      <c r="T22" s="15">
        <f t="shared" si="6"/>
        <v>36</v>
      </c>
      <c r="U22" s="12">
        <f t="shared" si="7"/>
        <v>32.799999999999997</v>
      </c>
      <c r="V22" s="12">
        <f t="shared" si="8"/>
        <v>39.21</v>
      </c>
      <c r="W22" s="15">
        <f t="shared" si="9"/>
        <v>119.54268292682929</v>
      </c>
      <c r="X22" s="12">
        <v>130.32</v>
      </c>
      <c r="Y22" s="12">
        <v>146.82</v>
      </c>
      <c r="Z22" s="15">
        <f t="shared" si="10"/>
        <v>112.66114180478822</v>
      </c>
      <c r="AA22" s="12">
        <v>0</v>
      </c>
      <c r="AB22" s="12">
        <v>0</v>
      </c>
      <c r="AC22" s="15">
        <f t="shared" si="11"/>
        <v>36</v>
      </c>
      <c r="AD22" s="12">
        <v>2.4500000000000002</v>
      </c>
      <c r="AE22" s="12">
        <v>7.0000000000000007E-2</v>
      </c>
      <c r="AF22" s="15">
        <f t="shared" si="12"/>
        <v>2.8571428571428572</v>
      </c>
      <c r="AG22" s="12">
        <v>1.07</v>
      </c>
      <c r="AH22" s="12">
        <v>5.75</v>
      </c>
      <c r="AI22" s="15">
        <f t="shared" si="13"/>
        <v>537.38317757009349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1.71</v>
      </c>
      <c r="AQ22" s="12">
        <v>0.2</v>
      </c>
      <c r="AR22" s="15">
        <f t="shared" si="16"/>
        <v>11.695906432748538</v>
      </c>
      <c r="AS22" s="12">
        <f t="shared" si="17"/>
        <v>168.35</v>
      </c>
      <c r="AT22" s="12">
        <f t="shared" si="18"/>
        <v>192.04999999999998</v>
      </c>
      <c r="AU22" s="15">
        <f t="shared" si="19"/>
        <v>114.07781407781408</v>
      </c>
    </row>
    <row r="23" spans="1:47" x14ac:dyDescent="0.25">
      <c r="A23" s="12">
        <v>17</v>
      </c>
      <c r="B23" s="13" t="s">
        <v>43</v>
      </c>
      <c r="C23" s="12">
        <v>1</v>
      </c>
      <c r="D23" s="12">
        <v>2</v>
      </c>
      <c r="E23" s="12">
        <v>3</v>
      </c>
      <c r="F23" s="12">
        <v>43.27</v>
      </c>
      <c r="G23" s="12">
        <v>17.75</v>
      </c>
      <c r="H23" s="15">
        <f t="shared" si="0"/>
        <v>41.021492951236418</v>
      </c>
      <c r="I23" s="12">
        <v>7.84</v>
      </c>
      <c r="J23" s="12">
        <v>122.85</v>
      </c>
      <c r="K23" s="15">
        <f t="shared" si="1"/>
        <v>1566.9642857142856</v>
      </c>
      <c r="L23" s="12">
        <f t="shared" si="2"/>
        <v>51.11</v>
      </c>
      <c r="M23" s="12">
        <f t="shared" si="3"/>
        <v>140.6</v>
      </c>
      <c r="N23" s="15">
        <f t="shared" si="4"/>
        <v>275.09293680297395</v>
      </c>
      <c r="O23" s="12">
        <v>4.45</v>
      </c>
      <c r="P23" s="12">
        <v>0</v>
      </c>
      <c r="Q23" s="15">
        <f t="shared" si="5"/>
        <v>0</v>
      </c>
      <c r="R23" s="12">
        <v>4.3499999999999996</v>
      </c>
      <c r="S23" s="12">
        <v>1.1499999999999999</v>
      </c>
      <c r="T23" s="15">
        <f t="shared" si="6"/>
        <v>26.436781609195403</v>
      </c>
      <c r="U23" s="12">
        <f t="shared" si="7"/>
        <v>59.910000000000004</v>
      </c>
      <c r="V23" s="12">
        <f t="shared" si="8"/>
        <v>141.75</v>
      </c>
      <c r="W23" s="15">
        <f t="shared" si="9"/>
        <v>236.60490736104154</v>
      </c>
      <c r="X23" s="12">
        <v>141.99</v>
      </c>
      <c r="Y23" s="12">
        <v>149.61000000000001</v>
      </c>
      <c r="Z23" s="15">
        <f t="shared" si="10"/>
        <v>105.36657511092331</v>
      </c>
      <c r="AA23" s="12">
        <v>0</v>
      </c>
      <c r="AB23" s="12">
        <v>0</v>
      </c>
      <c r="AC23" s="15">
        <f t="shared" si="11"/>
        <v>26.436781609195403</v>
      </c>
      <c r="AD23" s="12">
        <v>1.91</v>
      </c>
      <c r="AE23" s="12">
        <v>0.43</v>
      </c>
      <c r="AF23" s="15">
        <f t="shared" si="12"/>
        <v>22.513089005235603</v>
      </c>
      <c r="AG23" s="12">
        <v>4.38</v>
      </c>
      <c r="AH23" s="12">
        <v>1.49</v>
      </c>
      <c r="AI23" s="15">
        <f t="shared" si="13"/>
        <v>34.018264840182653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7.04</v>
      </c>
      <c r="AQ23" s="12">
        <v>0</v>
      </c>
      <c r="AR23" s="15">
        <f t="shared" si="16"/>
        <v>0</v>
      </c>
      <c r="AS23" s="12">
        <f t="shared" si="17"/>
        <v>215.23</v>
      </c>
      <c r="AT23" s="12">
        <f t="shared" si="18"/>
        <v>293.28000000000003</v>
      </c>
      <c r="AU23" s="15">
        <f t="shared" si="19"/>
        <v>136.26353203549692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0</v>
      </c>
      <c r="E24" s="12">
        <v>1</v>
      </c>
      <c r="F24" s="12">
        <v>7.03</v>
      </c>
      <c r="G24" s="12">
        <v>14.28</v>
      </c>
      <c r="H24" s="15">
        <f t="shared" si="0"/>
        <v>203.12944523470838</v>
      </c>
      <c r="I24" s="12">
        <v>0.35</v>
      </c>
      <c r="J24" s="12">
        <v>0.02</v>
      </c>
      <c r="K24" s="15">
        <f t="shared" si="1"/>
        <v>5.7142857142857144</v>
      </c>
      <c r="L24" s="12">
        <f t="shared" si="2"/>
        <v>7.38</v>
      </c>
      <c r="M24" s="12">
        <f t="shared" si="3"/>
        <v>14.299999999999999</v>
      </c>
      <c r="N24" s="15">
        <f t="shared" si="4"/>
        <v>193.76693766937669</v>
      </c>
      <c r="O24" s="12">
        <v>0</v>
      </c>
      <c r="P24" s="12">
        <v>0</v>
      </c>
      <c r="Q24" s="15" t="e">
        <f t="shared" si="5"/>
        <v>#DIV/0!</v>
      </c>
      <c r="R24" s="12">
        <v>0</v>
      </c>
      <c r="S24" s="12">
        <v>17.89</v>
      </c>
      <c r="T24" s="15" t="e">
        <f t="shared" si="6"/>
        <v>#DIV/0!</v>
      </c>
      <c r="U24" s="12">
        <f t="shared" si="7"/>
        <v>7.38</v>
      </c>
      <c r="V24" s="12">
        <f t="shared" si="8"/>
        <v>32.19</v>
      </c>
      <c r="W24" s="15">
        <f t="shared" si="9"/>
        <v>436.17886178861784</v>
      </c>
      <c r="X24" s="12">
        <v>10</v>
      </c>
      <c r="Y24" s="12">
        <v>5.0999999999999996</v>
      </c>
      <c r="Z24" s="15">
        <f t="shared" si="10"/>
        <v>51</v>
      </c>
      <c r="AA24" s="12">
        <v>0</v>
      </c>
      <c r="AB24" s="12">
        <v>0</v>
      </c>
      <c r="AC24" s="15" t="e">
        <f t="shared" si="11"/>
        <v>#DIV/0!</v>
      </c>
      <c r="AD24" s="12">
        <v>0</v>
      </c>
      <c r="AE24" s="12">
        <v>0.02</v>
      </c>
      <c r="AF24" s="15" t="e">
        <f t="shared" si="12"/>
        <v>#DIV/0!</v>
      </c>
      <c r="AG24" s="12">
        <v>0.54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5.53</v>
      </c>
      <c r="AQ24" s="12">
        <v>0</v>
      </c>
      <c r="AR24" s="15">
        <f t="shared" si="16"/>
        <v>0</v>
      </c>
      <c r="AS24" s="12">
        <f t="shared" si="17"/>
        <v>23.45</v>
      </c>
      <c r="AT24" s="12">
        <f t="shared" si="18"/>
        <v>37.31</v>
      </c>
      <c r="AU24" s="15">
        <f t="shared" si="19"/>
        <v>159.1044776119403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1</v>
      </c>
      <c r="F25" s="12">
        <v>0</v>
      </c>
      <c r="G25" s="12">
        <v>0</v>
      </c>
      <c r="H25" s="15" t="e">
        <f t="shared" si="0"/>
        <v>#DIV/0!</v>
      </c>
      <c r="I25" s="12">
        <v>21</v>
      </c>
      <c r="J25" s="12">
        <v>6.29</v>
      </c>
      <c r="K25" s="15">
        <f t="shared" si="1"/>
        <v>29.952380952380953</v>
      </c>
      <c r="L25" s="12">
        <f t="shared" si="2"/>
        <v>21</v>
      </c>
      <c r="M25" s="12">
        <f t="shared" si="3"/>
        <v>6.29</v>
      </c>
      <c r="N25" s="15">
        <f t="shared" si="4"/>
        <v>29.952380952380953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21</v>
      </c>
      <c r="V25" s="12">
        <f t="shared" si="8"/>
        <v>6.29</v>
      </c>
      <c r="W25" s="15">
        <f t="shared" si="9"/>
        <v>29.952380952380953</v>
      </c>
      <c r="X25" s="12">
        <v>60</v>
      </c>
      <c r="Y25" s="12">
        <v>53.9</v>
      </c>
      <c r="Z25" s="15">
        <f t="shared" si="10"/>
        <v>89.833333333333329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0.49</v>
      </c>
      <c r="AH25" s="12">
        <v>0.51</v>
      </c>
      <c r="AI25" s="15">
        <f t="shared" si="13"/>
        <v>104.08163265306123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11.33</v>
      </c>
      <c r="AQ25" s="12">
        <v>0</v>
      </c>
      <c r="AR25" s="15">
        <f t="shared" si="16"/>
        <v>0</v>
      </c>
      <c r="AS25" s="12">
        <f t="shared" si="17"/>
        <v>92.82</v>
      </c>
      <c r="AT25" s="12">
        <f t="shared" si="18"/>
        <v>60.699999999999996</v>
      </c>
      <c r="AU25" s="15">
        <f t="shared" si="19"/>
        <v>65.395388924800685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1</v>
      </c>
      <c r="F27" s="12">
        <v>3.29</v>
      </c>
      <c r="G27" s="12">
        <v>1.28</v>
      </c>
      <c r="H27" s="15">
        <f t="shared" si="0"/>
        <v>38.90577507598784</v>
      </c>
      <c r="I27" s="12">
        <v>4.9800000000000004</v>
      </c>
      <c r="J27" s="12">
        <v>0</v>
      </c>
      <c r="K27" s="15">
        <f t="shared" si="1"/>
        <v>0</v>
      </c>
      <c r="L27" s="12">
        <f t="shared" si="2"/>
        <v>8.27</v>
      </c>
      <c r="M27" s="12">
        <f t="shared" si="3"/>
        <v>1.28</v>
      </c>
      <c r="N27" s="15">
        <f t="shared" si="4"/>
        <v>15.477629987908104</v>
      </c>
      <c r="O27" s="12">
        <v>2.39</v>
      </c>
      <c r="P27" s="12">
        <v>0</v>
      </c>
      <c r="Q27" s="15">
        <f t="shared" si="5"/>
        <v>0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10.66</v>
      </c>
      <c r="V27" s="12">
        <f t="shared" si="8"/>
        <v>1.28</v>
      </c>
      <c r="W27" s="15">
        <f t="shared" si="9"/>
        <v>12.007504690431519</v>
      </c>
      <c r="X27" s="12">
        <v>2</v>
      </c>
      <c r="Y27" s="12">
        <v>0.82</v>
      </c>
      <c r="Z27" s="15">
        <f t="shared" si="10"/>
        <v>41</v>
      </c>
      <c r="AA27" s="12">
        <v>0</v>
      </c>
      <c r="AB27" s="12">
        <v>0</v>
      </c>
      <c r="AC27" s="15" t="e">
        <f t="shared" si="11"/>
        <v>#DIV/0!</v>
      </c>
      <c r="AD27" s="12">
        <v>0.88</v>
      </c>
      <c r="AE27" s="12">
        <v>0.01</v>
      </c>
      <c r="AF27" s="15">
        <f t="shared" si="12"/>
        <v>1.1363636363636365</v>
      </c>
      <c r="AG27" s="12">
        <v>0.54</v>
      </c>
      <c r="AH27" s="12">
        <v>0.28999999999999998</v>
      </c>
      <c r="AI27" s="15">
        <f t="shared" si="13"/>
        <v>53.703703703703695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0.3</v>
      </c>
      <c r="AQ27" s="12">
        <v>0</v>
      </c>
      <c r="AR27" s="15">
        <f t="shared" si="16"/>
        <v>0</v>
      </c>
      <c r="AS27" s="12">
        <f t="shared" si="17"/>
        <v>14.380000000000003</v>
      </c>
      <c r="AT27" s="12">
        <f t="shared" si="18"/>
        <v>2.4</v>
      </c>
      <c r="AU27" s="15">
        <f t="shared" si="19"/>
        <v>16.68984700973574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1</v>
      </c>
      <c r="F28" s="12">
        <v>1.79</v>
      </c>
      <c r="G28" s="12">
        <v>0.06</v>
      </c>
      <c r="H28" s="15">
        <f t="shared" si="0"/>
        <v>3.3519553072625698</v>
      </c>
      <c r="I28" s="12">
        <v>0</v>
      </c>
      <c r="J28" s="12">
        <v>54.28</v>
      </c>
      <c r="K28" s="15" t="e">
        <f t="shared" si="1"/>
        <v>#DIV/0!</v>
      </c>
      <c r="L28" s="12">
        <f t="shared" si="2"/>
        <v>1.79</v>
      </c>
      <c r="M28" s="12">
        <f t="shared" si="3"/>
        <v>54.34</v>
      </c>
      <c r="N28" s="15">
        <f t="shared" si="4"/>
        <v>3035.7541899441339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0.03</v>
      </c>
      <c r="T28" s="15" t="e">
        <f t="shared" si="6"/>
        <v>#DIV/0!</v>
      </c>
      <c r="U28" s="12">
        <f t="shared" si="7"/>
        <v>1.79</v>
      </c>
      <c r="V28" s="12">
        <f t="shared" si="8"/>
        <v>54.370000000000005</v>
      </c>
      <c r="W28" s="15">
        <f t="shared" si="9"/>
        <v>3037.4301675977654</v>
      </c>
      <c r="X28" s="12">
        <v>4</v>
      </c>
      <c r="Y28" s="12">
        <v>1.29</v>
      </c>
      <c r="Z28" s="15">
        <f t="shared" si="10"/>
        <v>32.25</v>
      </c>
      <c r="AA28" s="12">
        <v>0</v>
      </c>
      <c r="AB28" s="12">
        <v>0</v>
      </c>
      <c r="AC28" s="15" t="e">
        <f t="shared" si="11"/>
        <v>#DIV/0!</v>
      </c>
      <c r="AD28" s="12">
        <v>0.49</v>
      </c>
      <c r="AE28" s="12">
        <v>0</v>
      </c>
      <c r="AF28" s="15">
        <f t="shared" si="12"/>
        <v>0</v>
      </c>
      <c r="AG28" s="12">
        <v>0.98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0.55000000000000004</v>
      </c>
      <c r="AQ28" s="12">
        <v>0.1</v>
      </c>
      <c r="AR28" s="15">
        <f t="shared" si="16"/>
        <v>18.181818181818183</v>
      </c>
      <c r="AS28" s="12">
        <f t="shared" si="17"/>
        <v>7.81</v>
      </c>
      <c r="AT28" s="12">
        <f t="shared" si="18"/>
        <v>55.760000000000005</v>
      </c>
      <c r="AU28" s="15">
        <f t="shared" si="19"/>
        <v>713.95646606914227</v>
      </c>
    </row>
    <row r="29" spans="1:47" x14ac:dyDescent="0.25">
      <c r="A29" s="12">
        <v>23</v>
      </c>
      <c r="B29" s="13" t="s">
        <v>49</v>
      </c>
      <c r="C29" s="12">
        <v>3</v>
      </c>
      <c r="D29" s="12">
        <v>3</v>
      </c>
      <c r="E29" s="12">
        <v>1</v>
      </c>
      <c r="F29" s="12">
        <v>22.1</v>
      </c>
      <c r="G29" s="12">
        <v>46.49</v>
      </c>
      <c r="H29" s="15">
        <f t="shared" si="0"/>
        <v>210.36199095022624</v>
      </c>
      <c r="I29" s="12">
        <v>11.78</v>
      </c>
      <c r="J29" s="12">
        <v>0</v>
      </c>
      <c r="K29" s="15">
        <f t="shared" si="1"/>
        <v>0</v>
      </c>
      <c r="L29" s="12">
        <f t="shared" si="2"/>
        <v>33.880000000000003</v>
      </c>
      <c r="M29" s="12">
        <f t="shared" si="3"/>
        <v>46.49</v>
      </c>
      <c r="N29" s="15">
        <f t="shared" si="4"/>
        <v>137.21959858323493</v>
      </c>
      <c r="O29" s="12">
        <v>3.37</v>
      </c>
      <c r="P29" s="12">
        <v>0</v>
      </c>
      <c r="Q29" s="15">
        <f t="shared" si="5"/>
        <v>0</v>
      </c>
      <c r="R29" s="12">
        <v>3.61</v>
      </c>
      <c r="S29" s="12">
        <v>0</v>
      </c>
      <c r="T29" s="15">
        <f t="shared" si="6"/>
        <v>0</v>
      </c>
      <c r="U29" s="12">
        <f t="shared" si="7"/>
        <v>40.86</v>
      </c>
      <c r="V29" s="12">
        <f t="shared" si="8"/>
        <v>46.49</v>
      </c>
      <c r="W29" s="15">
        <f t="shared" si="9"/>
        <v>113.77875673029858</v>
      </c>
      <c r="X29" s="12">
        <v>27.99</v>
      </c>
      <c r="Y29" s="12">
        <v>9.5299999999999994</v>
      </c>
      <c r="Z29" s="15">
        <f t="shared" si="10"/>
        <v>34.047874240800283</v>
      </c>
      <c r="AA29" s="12">
        <v>0</v>
      </c>
      <c r="AB29" s="12">
        <v>0</v>
      </c>
      <c r="AC29" s="15">
        <f t="shared" si="11"/>
        <v>0</v>
      </c>
      <c r="AD29" s="12">
        <v>1.29</v>
      </c>
      <c r="AE29" s="12">
        <v>0</v>
      </c>
      <c r="AF29" s="15">
        <f t="shared" si="12"/>
        <v>0</v>
      </c>
      <c r="AG29" s="12">
        <v>2.71</v>
      </c>
      <c r="AH29" s="12">
        <v>0.23</v>
      </c>
      <c r="AI29" s="15">
        <f t="shared" si="13"/>
        <v>8.4870848708487081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1.04</v>
      </c>
      <c r="AQ29" s="12">
        <v>0</v>
      </c>
      <c r="AR29" s="15">
        <f t="shared" si="16"/>
        <v>0</v>
      </c>
      <c r="AS29" s="12">
        <f t="shared" si="17"/>
        <v>73.89</v>
      </c>
      <c r="AT29" s="12">
        <f t="shared" si="18"/>
        <v>56.25</v>
      </c>
      <c r="AU29" s="15">
        <f t="shared" si="19"/>
        <v>76.1266747868453</v>
      </c>
    </row>
    <row r="30" spans="1:47" x14ac:dyDescent="0.25">
      <c r="A30" s="12">
        <v>24</v>
      </c>
      <c r="B30" s="13" t="s">
        <v>50</v>
      </c>
      <c r="C30" s="12">
        <v>2</v>
      </c>
      <c r="D30" s="12">
        <v>0</v>
      </c>
      <c r="E30" s="12">
        <v>1</v>
      </c>
      <c r="F30" s="12">
        <v>85.9</v>
      </c>
      <c r="G30" s="12">
        <v>74.45</v>
      </c>
      <c r="H30" s="15">
        <f t="shared" si="0"/>
        <v>86.670547147846335</v>
      </c>
      <c r="I30" s="12">
        <v>34.89</v>
      </c>
      <c r="J30" s="12">
        <v>0.05</v>
      </c>
      <c r="K30" s="15">
        <f t="shared" si="1"/>
        <v>0.14330753797649759</v>
      </c>
      <c r="L30" s="12">
        <f t="shared" si="2"/>
        <v>120.79</v>
      </c>
      <c r="M30" s="12">
        <f t="shared" si="3"/>
        <v>74.5</v>
      </c>
      <c r="N30" s="15">
        <f t="shared" si="4"/>
        <v>61.677291166487294</v>
      </c>
      <c r="O30" s="12">
        <v>2.4900000000000002</v>
      </c>
      <c r="P30" s="12">
        <v>0</v>
      </c>
      <c r="Q30" s="15">
        <f t="shared" si="5"/>
        <v>0</v>
      </c>
      <c r="R30" s="12">
        <v>4.34</v>
      </c>
      <c r="S30" s="12">
        <v>0</v>
      </c>
      <c r="T30" s="15">
        <f t="shared" si="6"/>
        <v>0</v>
      </c>
      <c r="U30" s="12">
        <f t="shared" si="7"/>
        <v>127.62</v>
      </c>
      <c r="V30" s="12">
        <f t="shared" si="8"/>
        <v>74.5</v>
      </c>
      <c r="W30" s="15">
        <f t="shared" si="9"/>
        <v>58.376430026641593</v>
      </c>
      <c r="X30" s="12">
        <v>12.01</v>
      </c>
      <c r="Y30" s="12">
        <v>0.27</v>
      </c>
      <c r="Z30" s="15">
        <f t="shared" si="10"/>
        <v>2.2481265611990011</v>
      </c>
      <c r="AA30" s="12">
        <v>0</v>
      </c>
      <c r="AB30" s="12">
        <v>0</v>
      </c>
      <c r="AC30" s="15">
        <f t="shared" si="11"/>
        <v>0</v>
      </c>
      <c r="AD30" s="12">
        <v>0.98</v>
      </c>
      <c r="AE30" s="12">
        <v>0</v>
      </c>
      <c r="AF30" s="15">
        <f t="shared" si="12"/>
        <v>0</v>
      </c>
      <c r="AG30" s="12">
        <v>1.03</v>
      </c>
      <c r="AH30" s="12">
        <v>1.1000000000000001</v>
      </c>
      <c r="AI30" s="15">
        <f t="shared" si="13"/>
        <v>106.79611650485437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5.37</v>
      </c>
      <c r="AQ30" s="12">
        <v>0.1</v>
      </c>
      <c r="AR30" s="15">
        <f t="shared" si="16"/>
        <v>1.8621973929236499</v>
      </c>
      <c r="AS30" s="12">
        <f t="shared" si="17"/>
        <v>147.01</v>
      </c>
      <c r="AT30" s="12">
        <f t="shared" si="18"/>
        <v>75.969999999999985</v>
      </c>
      <c r="AU30" s="15">
        <f t="shared" si="19"/>
        <v>51.676756683218819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2</v>
      </c>
      <c r="F31" s="12">
        <v>0</v>
      </c>
      <c r="G31" s="12">
        <v>1.26</v>
      </c>
      <c r="H31" s="15" t="e">
        <f t="shared" si="0"/>
        <v>#DIV/0!</v>
      </c>
      <c r="I31" s="12">
        <v>0</v>
      </c>
      <c r="J31" s="12">
        <v>55.11</v>
      </c>
      <c r="K31" s="15" t="e">
        <f t="shared" si="1"/>
        <v>#DIV/0!</v>
      </c>
      <c r="L31" s="12">
        <f t="shared" si="2"/>
        <v>0</v>
      </c>
      <c r="M31" s="12">
        <f t="shared" si="3"/>
        <v>56.37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56.37</v>
      </c>
      <c r="W31" s="15" t="e">
        <f t="shared" si="9"/>
        <v>#DIV/0!</v>
      </c>
      <c r="X31" s="12">
        <v>26</v>
      </c>
      <c r="Y31" s="12">
        <v>21.56</v>
      </c>
      <c r="Z31" s="15">
        <f t="shared" si="10"/>
        <v>82.92307692307692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1.96</v>
      </c>
      <c r="AI31" s="15" t="e">
        <f t="shared" si="13"/>
        <v>#DIV/0!</v>
      </c>
      <c r="AJ31" s="12">
        <v>0</v>
      </c>
      <c r="AK31" s="12">
        <v>0.05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26</v>
      </c>
      <c r="AT31" s="12">
        <f t="shared" si="18"/>
        <v>79.939999999999984</v>
      </c>
      <c r="AU31" s="15">
        <f t="shared" si="19"/>
        <v>307.4615384615384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2</v>
      </c>
      <c r="E32" s="12">
        <v>3</v>
      </c>
      <c r="F32" s="12">
        <v>125.94</v>
      </c>
      <c r="G32" s="12">
        <v>81.99</v>
      </c>
      <c r="H32" s="15">
        <f t="shared" si="0"/>
        <v>65.102429728442118</v>
      </c>
      <c r="I32" s="12">
        <v>29.74</v>
      </c>
      <c r="J32" s="12">
        <v>16.350000000000001</v>
      </c>
      <c r="K32" s="15">
        <f t="shared" si="1"/>
        <v>54.976462676529934</v>
      </c>
      <c r="L32" s="12">
        <f t="shared" si="2"/>
        <v>155.68</v>
      </c>
      <c r="M32" s="12">
        <f t="shared" si="3"/>
        <v>98.34</v>
      </c>
      <c r="N32" s="15">
        <f t="shared" si="4"/>
        <v>63.168036998972255</v>
      </c>
      <c r="O32" s="12">
        <v>12.54</v>
      </c>
      <c r="P32" s="12">
        <v>0</v>
      </c>
      <c r="Q32" s="15">
        <f t="shared" si="5"/>
        <v>0</v>
      </c>
      <c r="R32" s="12">
        <v>8.1</v>
      </c>
      <c r="S32" s="12">
        <v>0</v>
      </c>
      <c r="T32" s="15">
        <f t="shared" si="6"/>
        <v>0</v>
      </c>
      <c r="U32" s="12">
        <f t="shared" si="7"/>
        <v>176.32</v>
      </c>
      <c r="V32" s="12">
        <f t="shared" si="8"/>
        <v>98.34</v>
      </c>
      <c r="W32" s="15">
        <f t="shared" si="9"/>
        <v>55.773593466424686</v>
      </c>
      <c r="X32" s="12">
        <v>65.010000000000005</v>
      </c>
      <c r="Y32" s="12">
        <v>3.33</v>
      </c>
      <c r="Z32" s="15">
        <f t="shared" si="10"/>
        <v>5.1222888786340564</v>
      </c>
      <c r="AA32" s="12">
        <v>0</v>
      </c>
      <c r="AB32" s="12">
        <v>0</v>
      </c>
      <c r="AC32" s="15">
        <f t="shared" si="11"/>
        <v>0</v>
      </c>
      <c r="AD32" s="12">
        <v>2.5</v>
      </c>
      <c r="AE32" s="12">
        <v>0.04</v>
      </c>
      <c r="AF32" s="15">
        <f t="shared" si="12"/>
        <v>1.6</v>
      </c>
      <c r="AG32" s="12">
        <v>4.2</v>
      </c>
      <c r="AH32" s="12">
        <v>0</v>
      </c>
      <c r="AI32" s="15">
        <f t="shared" si="13"/>
        <v>0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5.43</v>
      </c>
      <c r="AQ32" s="12">
        <v>0</v>
      </c>
      <c r="AR32" s="15">
        <f t="shared" si="16"/>
        <v>0</v>
      </c>
      <c r="AS32" s="12">
        <f t="shared" si="17"/>
        <v>253.45999999999998</v>
      </c>
      <c r="AT32" s="12">
        <f t="shared" si="18"/>
        <v>101.71000000000001</v>
      </c>
      <c r="AU32" s="15">
        <f t="shared" si="19"/>
        <v>40.128619900576034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1</v>
      </c>
      <c r="E33" s="12">
        <v>1</v>
      </c>
      <c r="F33" s="12">
        <v>11.26</v>
      </c>
      <c r="G33" s="12">
        <v>0</v>
      </c>
      <c r="H33" s="15">
        <f t="shared" si="0"/>
        <v>0</v>
      </c>
      <c r="I33" s="12">
        <v>1.87</v>
      </c>
      <c r="J33" s="12">
        <v>12.1</v>
      </c>
      <c r="K33" s="15">
        <f t="shared" si="1"/>
        <v>647.05882352941171</v>
      </c>
      <c r="L33" s="12">
        <f t="shared" si="2"/>
        <v>13.129999999999999</v>
      </c>
      <c r="M33" s="12">
        <f t="shared" si="3"/>
        <v>12.1</v>
      </c>
      <c r="N33" s="15">
        <f t="shared" si="4"/>
        <v>92.15536938309215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13.129999999999999</v>
      </c>
      <c r="V33" s="12">
        <f t="shared" si="8"/>
        <v>12.1</v>
      </c>
      <c r="W33" s="15">
        <f t="shared" si="9"/>
        <v>92.15536938309215</v>
      </c>
      <c r="X33" s="12">
        <v>2.2799999999999998</v>
      </c>
      <c r="Y33" s="12">
        <v>36.69</v>
      </c>
      <c r="Z33" s="15">
        <f t="shared" si="10"/>
        <v>1609.2105263157894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1.52</v>
      </c>
      <c r="AH33" s="12">
        <v>0</v>
      </c>
      <c r="AI33" s="15">
        <f t="shared" si="13"/>
        <v>0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4.43</v>
      </c>
      <c r="AQ33" s="12">
        <v>6.87</v>
      </c>
      <c r="AR33" s="15">
        <f t="shared" si="16"/>
        <v>155.07900677200902</v>
      </c>
      <c r="AS33" s="12">
        <f t="shared" si="17"/>
        <v>21.36</v>
      </c>
      <c r="AT33" s="12">
        <f t="shared" si="18"/>
        <v>55.66</v>
      </c>
      <c r="AU33" s="15">
        <f t="shared" si="19"/>
        <v>260.58052434456926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0</v>
      </c>
      <c r="E34" s="12">
        <v>1</v>
      </c>
      <c r="F34" s="12">
        <v>4.88</v>
      </c>
      <c r="G34" s="12">
        <v>8.6300000000000008</v>
      </c>
      <c r="H34" s="15">
        <f t="shared" si="0"/>
        <v>176.84426229508199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4.88</v>
      </c>
      <c r="M34" s="12">
        <f t="shared" si="3"/>
        <v>8.6300000000000008</v>
      </c>
      <c r="N34" s="15">
        <f t="shared" si="4"/>
        <v>176.84426229508199</v>
      </c>
      <c r="O34" s="12">
        <v>1.34</v>
      </c>
      <c r="P34" s="12">
        <v>0</v>
      </c>
      <c r="Q34" s="15">
        <f t="shared" si="5"/>
        <v>0</v>
      </c>
      <c r="R34" s="12">
        <v>1.0900000000000001</v>
      </c>
      <c r="S34" s="12">
        <v>0</v>
      </c>
      <c r="T34" s="15">
        <f t="shared" si="6"/>
        <v>0</v>
      </c>
      <c r="U34" s="12">
        <f t="shared" si="7"/>
        <v>7.31</v>
      </c>
      <c r="V34" s="12">
        <f t="shared" si="8"/>
        <v>8.6300000000000008</v>
      </c>
      <c r="W34" s="15">
        <f t="shared" si="9"/>
        <v>118.05745554035569</v>
      </c>
      <c r="X34" s="12">
        <v>0</v>
      </c>
      <c r="Y34" s="12">
        <v>2.37</v>
      </c>
      <c r="Z34" s="15" t="e">
        <f t="shared" si="10"/>
        <v>#DIV/0!</v>
      </c>
      <c r="AA34" s="12">
        <v>0</v>
      </c>
      <c r="AB34" s="12">
        <v>0</v>
      </c>
      <c r="AC34" s="15">
        <f t="shared" si="11"/>
        <v>0</v>
      </c>
      <c r="AD34" s="12">
        <v>0.49</v>
      </c>
      <c r="AE34" s="12">
        <v>0</v>
      </c>
      <c r="AF34" s="15">
        <f t="shared" si="12"/>
        <v>0</v>
      </c>
      <c r="AG34" s="12">
        <v>0.98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0.13</v>
      </c>
      <c r="AQ34" s="12">
        <v>0</v>
      </c>
      <c r="AR34" s="15">
        <f t="shared" si="16"/>
        <v>0</v>
      </c>
      <c r="AS34" s="12">
        <f t="shared" si="17"/>
        <v>8.91</v>
      </c>
      <c r="AT34" s="12">
        <f t="shared" si="18"/>
        <v>11</v>
      </c>
      <c r="AU34" s="15">
        <f t="shared" si="19"/>
        <v>123.45679012345678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1</v>
      </c>
      <c r="F36" s="12">
        <v>47.97</v>
      </c>
      <c r="G36" s="12">
        <v>106.98</v>
      </c>
      <c r="H36" s="15">
        <f t="shared" si="0"/>
        <v>223.01438398999375</v>
      </c>
      <c r="I36" s="12">
        <v>20.32</v>
      </c>
      <c r="J36" s="12">
        <v>0</v>
      </c>
      <c r="K36" s="15">
        <f t="shared" si="1"/>
        <v>0</v>
      </c>
      <c r="L36" s="12">
        <f t="shared" si="2"/>
        <v>68.289999999999992</v>
      </c>
      <c r="M36" s="12">
        <f t="shared" si="3"/>
        <v>106.98</v>
      </c>
      <c r="N36" s="15">
        <f t="shared" si="4"/>
        <v>156.65544003514427</v>
      </c>
      <c r="O36" s="12">
        <v>1.02</v>
      </c>
      <c r="P36" s="12">
        <v>0</v>
      </c>
      <c r="Q36" s="15">
        <f t="shared" si="5"/>
        <v>0</v>
      </c>
      <c r="R36" s="12">
        <v>0</v>
      </c>
      <c r="S36" s="12">
        <v>0</v>
      </c>
      <c r="T36" s="15" t="e">
        <f t="shared" si="6"/>
        <v>#DIV/0!</v>
      </c>
      <c r="U36" s="12">
        <f t="shared" si="7"/>
        <v>69.309999999999988</v>
      </c>
      <c r="V36" s="12">
        <f t="shared" si="8"/>
        <v>106.98</v>
      </c>
      <c r="W36" s="15">
        <f t="shared" si="9"/>
        <v>154.35002164189876</v>
      </c>
      <c r="X36" s="12">
        <v>2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 t="e">
        <f t="shared" si="11"/>
        <v>#DIV/0!</v>
      </c>
      <c r="AD36" s="12">
        <v>0.76</v>
      </c>
      <c r="AE36" s="12">
        <v>0</v>
      </c>
      <c r="AF36" s="15">
        <f t="shared" si="12"/>
        <v>0</v>
      </c>
      <c r="AG36" s="12">
        <v>1.52</v>
      </c>
      <c r="AH36" s="12">
        <v>1.02</v>
      </c>
      <c r="AI36" s="15">
        <f t="shared" si="13"/>
        <v>67.10526315789474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2.25</v>
      </c>
      <c r="AQ36" s="12">
        <v>0.27</v>
      </c>
      <c r="AR36" s="15">
        <f t="shared" si="16"/>
        <v>12.000000000000002</v>
      </c>
      <c r="AS36" s="12">
        <f t="shared" si="17"/>
        <v>75.839999999999989</v>
      </c>
      <c r="AT36" s="12">
        <f t="shared" si="18"/>
        <v>108.27</v>
      </c>
      <c r="AU36" s="15">
        <f t="shared" si="19"/>
        <v>142.76107594936713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2</v>
      </c>
      <c r="E37" s="12">
        <v>1</v>
      </c>
      <c r="F37" s="12">
        <v>17.850000000000001</v>
      </c>
      <c r="G37" s="12">
        <v>1.29</v>
      </c>
      <c r="H37" s="15">
        <f t="shared" si="0"/>
        <v>7.2268907563025202</v>
      </c>
      <c r="I37" s="12">
        <v>4.2</v>
      </c>
      <c r="J37" s="12">
        <v>87.07</v>
      </c>
      <c r="K37" s="15">
        <f t="shared" si="1"/>
        <v>2073.0952380952376</v>
      </c>
      <c r="L37" s="12">
        <f t="shared" si="2"/>
        <v>22.05</v>
      </c>
      <c r="M37" s="12">
        <f t="shared" si="3"/>
        <v>88.36</v>
      </c>
      <c r="N37" s="15">
        <f t="shared" si="4"/>
        <v>400.72562358276639</v>
      </c>
      <c r="O37" s="12">
        <v>4.21</v>
      </c>
      <c r="P37" s="12">
        <v>0</v>
      </c>
      <c r="Q37" s="15">
        <f t="shared" si="5"/>
        <v>0</v>
      </c>
      <c r="R37" s="12">
        <v>4.82</v>
      </c>
      <c r="S37" s="12">
        <v>0.05</v>
      </c>
      <c r="T37" s="15">
        <f t="shared" si="6"/>
        <v>1.0373443983402488</v>
      </c>
      <c r="U37" s="12">
        <f t="shared" si="7"/>
        <v>31.080000000000002</v>
      </c>
      <c r="V37" s="12">
        <f t="shared" si="8"/>
        <v>88.41</v>
      </c>
      <c r="W37" s="15">
        <f t="shared" si="9"/>
        <v>284.45945945945942</v>
      </c>
      <c r="X37" s="12">
        <v>73.3</v>
      </c>
      <c r="Y37" s="12">
        <v>65.569999999999993</v>
      </c>
      <c r="Z37" s="15">
        <f t="shared" si="10"/>
        <v>89.454297407912691</v>
      </c>
      <c r="AA37" s="12">
        <v>0</v>
      </c>
      <c r="AB37" s="12">
        <v>0</v>
      </c>
      <c r="AC37" s="15">
        <f t="shared" si="11"/>
        <v>1.0373443983402488</v>
      </c>
      <c r="AD37" s="12">
        <v>1.3</v>
      </c>
      <c r="AE37" s="12">
        <v>0.03</v>
      </c>
      <c r="AF37" s="15">
        <f t="shared" si="12"/>
        <v>2.3076923076923075</v>
      </c>
      <c r="AG37" s="12">
        <v>2.06</v>
      </c>
      <c r="AH37" s="12">
        <v>0.86</v>
      </c>
      <c r="AI37" s="15">
        <f t="shared" si="13"/>
        <v>41.747572815533978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2.0299999999999998</v>
      </c>
      <c r="AQ37" s="12">
        <v>0.01</v>
      </c>
      <c r="AR37" s="15">
        <f t="shared" si="16"/>
        <v>0.49261083743842371</v>
      </c>
      <c r="AS37" s="12">
        <f t="shared" si="17"/>
        <v>109.77</v>
      </c>
      <c r="AT37" s="12">
        <f t="shared" si="18"/>
        <v>154.88</v>
      </c>
      <c r="AU37" s="15">
        <f t="shared" si="19"/>
        <v>141.09501685342079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</v>
      </c>
      <c r="D40" s="12">
        <v>2</v>
      </c>
      <c r="E40" s="12">
        <v>1</v>
      </c>
      <c r="F40" s="12">
        <v>61.54</v>
      </c>
      <c r="G40" s="12">
        <v>14.48</v>
      </c>
      <c r="H40" s="15">
        <f t="shared" si="20"/>
        <v>23.52941176470588</v>
      </c>
      <c r="I40" s="12">
        <v>39.82</v>
      </c>
      <c r="J40" s="12">
        <v>42.39</v>
      </c>
      <c r="K40" s="15">
        <f t="shared" si="21"/>
        <v>106.45404319437468</v>
      </c>
      <c r="L40" s="12">
        <f t="shared" si="22"/>
        <v>101.36</v>
      </c>
      <c r="M40" s="12">
        <f t="shared" si="23"/>
        <v>56.870000000000005</v>
      </c>
      <c r="N40" s="15">
        <f t="shared" si="24"/>
        <v>56.106945540647203</v>
      </c>
      <c r="O40" s="12">
        <v>14.46</v>
      </c>
      <c r="P40" s="12">
        <v>0</v>
      </c>
      <c r="Q40" s="15">
        <f t="shared" si="25"/>
        <v>0</v>
      </c>
      <c r="R40" s="12">
        <v>6.27</v>
      </c>
      <c r="S40" s="12">
        <v>0</v>
      </c>
      <c r="T40" s="15">
        <f t="shared" si="26"/>
        <v>0</v>
      </c>
      <c r="U40" s="12">
        <f t="shared" si="27"/>
        <v>122.08999999999999</v>
      </c>
      <c r="V40" s="12">
        <f t="shared" si="28"/>
        <v>56.870000000000005</v>
      </c>
      <c r="W40" s="15">
        <f t="shared" si="29"/>
        <v>46.580391514456551</v>
      </c>
      <c r="X40" s="12">
        <v>65</v>
      </c>
      <c r="Y40" s="12">
        <v>43.25</v>
      </c>
      <c r="Z40" s="15">
        <f t="shared" si="30"/>
        <v>66.538461538461533</v>
      </c>
      <c r="AA40" s="12">
        <v>0</v>
      </c>
      <c r="AB40" s="12">
        <v>0</v>
      </c>
      <c r="AC40" s="15">
        <f t="shared" si="31"/>
        <v>0</v>
      </c>
      <c r="AD40" s="12">
        <v>0</v>
      </c>
      <c r="AE40" s="12">
        <v>0</v>
      </c>
      <c r="AF40" s="15" t="e">
        <f t="shared" si="32"/>
        <v>#DIV/0!</v>
      </c>
      <c r="AG40" s="12">
        <v>0.98</v>
      </c>
      <c r="AH40" s="12">
        <v>0.34</v>
      </c>
      <c r="AI40" s="15">
        <f t="shared" si="33"/>
        <v>34.693877551020414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1.93</v>
      </c>
      <c r="AQ40" s="12">
        <v>0</v>
      </c>
      <c r="AR40" s="15">
        <f t="shared" si="36"/>
        <v>0</v>
      </c>
      <c r="AS40" s="12">
        <f t="shared" si="37"/>
        <v>189.99999999999997</v>
      </c>
      <c r="AT40" s="12">
        <f t="shared" si="38"/>
        <v>100.46000000000001</v>
      </c>
      <c r="AU40" s="15">
        <f t="shared" si="39"/>
        <v>52.873684210526328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2</v>
      </c>
      <c r="E41" s="12">
        <v>2</v>
      </c>
      <c r="F41" s="12">
        <v>20.83</v>
      </c>
      <c r="G41" s="12">
        <v>0</v>
      </c>
      <c r="H41" s="15">
        <f t="shared" si="20"/>
        <v>0</v>
      </c>
      <c r="I41" s="12">
        <v>0.16</v>
      </c>
      <c r="J41" s="12">
        <v>3.69</v>
      </c>
      <c r="K41" s="15">
        <f t="shared" si="21"/>
        <v>2306.25</v>
      </c>
      <c r="L41" s="12">
        <f t="shared" si="22"/>
        <v>20.99</v>
      </c>
      <c r="M41" s="12">
        <f t="shared" si="23"/>
        <v>3.69</v>
      </c>
      <c r="N41" s="15">
        <f t="shared" si="24"/>
        <v>17.579799904716534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20.99</v>
      </c>
      <c r="V41" s="12">
        <f t="shared" si="28"/>
        <v>3.69</v>
      </c>
      <c r="W41" s="15">
        <f t="shared" si="29"/>
        <v>17.579799904716534</v>
      </c>
      <c r="X41" s="12">
        <v>2.2999999999999998</v>
      </c>
      <c r="Y41" s="12">
        <v>46.57</v>
      </c>
      <c r="Z41" s="15">
        <f t="shared" si="30"/>
        <v>2024.7826086956522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0.49</v>
      </c>
      <c r="AH41" s="12">
        <v>2.34</v>
      </c>
      <c r="AI41" s="15">
        <f t="shared" si="33"/>
        <v>477.5510204081632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0.55000000000000004</v>
      </c>
      <c r="AQ41" s="12">
        <v>30.71</v>
      </c>
      <c r="AR41" s="15">
        <f t="shared" si="36"/>
        <v>5583.636363636364</v>
      </c>
      <c r="AS41" s="12">
        <f t="shared" si="37"/>
        <v>24.33</v>
      </c>
      <c r="AT41" s="12">
        <f t="shared" si="38"/>
        <v>83.31</v>
      </c>
      <c r="AU41" s="15">
        <f t="shared" si="39"/>
        <v>342.4167694204686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0.48</v>
      </c>
      <c r="K43" s="15" t="e">
        <f t="shared" si="21"/>
        <v>#DIV/0!</v>
      </c>
      <c r="L43" s="12">
        <f t="shared" si="22"/>
        <v>0</v>
      </c>
      <c r="M43" s="12">
        <f t="shared" si="23"/>
        <v>0.48</v>
      </c>
      <c r="N43" s="15" t="e">
        <f t="shared" si="24"/>
        <v>#DIV/0!</v>
      </c>
      <c r="O43" s="12">
        <v>0</v>
      </c>
      <c r="P43" s="12">
        <v>0</v>
      </c>
      <c r="Q43" s="15" t="e">
        <f t="shared" si="25"/>
        <v>#DIV/0!</v>
      </c>
      <c r="R43" s="12">
        <v>0</v>
      </c>
      <c r="S43" s="12">
        <v>0.96</v>
      </c>
      <c r="T43" s="15" t="e">
        <f t="shared" si="26"/>
        <v>#DIV/0!</v>
      </c>
      <c r="U43" s="12">
        <f t="shared" si="27"/>
        <v>0</v>
      </c>
      <c r="V43" s="12">
        <f t="shared" si="28"/>
        <v>1.44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6.77</v>
      </c>
      <c r="AR43" s="15" t="e">
        <f t="shared" si="36"/>
        <v>#DIV/0!</v>
      </c>
      <c r="AS43" s="12">
        <f t="shared" si="37"/>
        <v>0</v>
      </c>
      <c r="AT43" s="12">
        <f t="shared" si="38"/>
        <v>8.2099999999999991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0</v>
      </c>
      <c r="E44" s="12">
        <v>1</v>
      </c>
      <c r="F44" s="12">
        <v>20.07</v>
      </c>
      <c r="G44" s="12">
        <v>0.22</v>
      </c>
      <c r="H44" s="15">
        <f t="shared" si="20"/>
        <v>1.096163428001993</v>
      </c>
      <c r="I44" s="12">
        <v>7.1</v>
      </c>
      <c r="J44" s="12">
        <v>9.7899999999999991</v>
      </c>
      <c r="K44" s="15">
        <f t="shared" si="21"/>
        <v>137.88732394366195</v>
      </c>
      <c r="L44" s="12">
        <f t="shared" si="22"/>
        <v>27.17</v>
      </c>
      <c r="M44" s="12">
        <f t="shared" si="23"/>
        <v>10.01</v>
      </c>
      <c r="N44" s="15">
        <f t="shared" si="24"/>
        <v>36.84210526315789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27.17</v>
      </c>
      <c r="V44" s="12">
        <f t="shared" si="28"/>
        <v>10.01</v>
      </c>
      <c r="W44" s="15">
        <f t="shared" si="29"/>
        <v>36.84210526315789</v>
      </c>
      <c r="X44" s="12">
        <v>2</v>
      </c>
      <c r="Y44" s="12">
        <v>9.1199999999999992</v>
      </c>
      <c r="Z44" s="15">
        <f t="shared" si="30"/>
        <v>455.99999999999994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6.76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2.99</v>
      </c>
      <c r="AQ44" s="12">
        <v>19.32</v>
      </c>
      <c r="AR44" s="15">
        <f t="shared" si="36"/>
        <v>646.15384615384608</v>
      </c>
      <c r="AS44" s="12">
        <f t="shared" si="37"/>
        <v>32.160000000000004</v>
      </c>
      <c r="AT44" s="12">
        <f t="shared" si="38"/>
        <v>45.21</v>
      </c>
      <c r="AU44" s="15">
        <f t="shared" si="39"/>
        <v>140.57835820895522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5" t="e">
        <f t="shared" si="20"/>
        <v>#DIV/0!</v>
      </c>
      <c r="I45" s="12">
        <v>0</v>
      </c>
      <c r="J45" s="12">
        <v>24.93</v>
      </c>
      <c r="K45" s="15" t="e">
        <f t="shared" si="21"/>
        <v>#DIV/0!</v>
      </c>
      <c r="L45" s="12">
        <f t="shared" si="22"/>
        <v>0</v>
      </c>
      <c r="M45" s="12">
        <f t="shared" si="23"/>
        <v>24.93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24.93</v>
      </c>
      <c r="W45" s="15" t="e">
        <f t="shared" si="29"/>
        <v>#DIV/0!</v>
      </c>
      <c r="X45" s="12">
        <v>0</v>
      </c>
      <c r="Y45" s="12">
        <v>4.9000000000000004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0.37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1.39</v>
      </c>
      <c r="AR45" s="15" t="e">
        <f t="shared" si="36"/>
        <v>#DIV/0!</v>
      </c>
      <c r="AS45" s="12">
        <f t="shared" si="37"/>
        <v>0</v>
      </c>
      <c r="AT45" s="12">
        <f t="shared" si="38"/>
        <v>31.59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4</v>
      </c>
      <c r="E46" s="12">
        <v>3</v>
      </c>
      <c r="F46" s="12">
        <v>2.84</v>
      </c>
      <c r="G46" s="12">
        <v>0</v>
      </c>
      <c r="H46" s="15">
        <f t="shared" si="20"/>
        <v>0</v>
      </c>
      <c r="I46" s="12">
        <v>0.85</v>
      </c>
      <c r="J46" s="12">
        <v>67.709999999999994</v>
      </c>
      <c r="K46" s="15">
        <f t="shared" si="21"/>
        <v>7965.8823529411766</v>
      </c>
      <c r="L46" s="12">
        <f t="shared" si="22"/>
        <v>3.69</v>
      </c>
      <c r="M46" s="12">
        <f t="shared" si="23"/>
        <v>67.709999999999994</v>
      </c>
      <c r="N46" s="15">
        <f t="shared" si="24"/>
        <v>1834.9593495934957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3.69</v>
      </c>
      <c r="V46" s="12">
        <f t="shared" si="28"/>
        <v>67.709999999999994</v>
      </c>
      <c r="W46" s="15">
        <f t="shared" si="29"/>
        <v>1834.9593495934957</v>
      </c>
      <c r="X46" s="12">
        <v>0</v>
      </c>
      <c r="Y46" s="12">
        <v>4.58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0.32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0.32</v>
      </c>
      <c r="AQ46" s="12">
        <v>42.69</v>
      </c>
      <c r="AR46" s="15">
        <f t="shared" si="36"/>
        <v>13340.625</v>
      </c>
      <c r="AS46" s="12">
        <f t="shared" si="37"/>
        <v>4.01</v>
      </c>
      <c r="AT46" s="12">
        <f t="shared" si="38"/>
        <v>115.29999999999998</v>
      </c>
      <c r="AU46" s="15">
        <f t="shared" si="39"/>
        <v>2875.3117206982542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7</v>
      </c>
      <c r="D49" s="12">
        <v>4</v>
      </c>
      <c r="E49" s="12">
        <v>7</v>
      </c>
      <c r="F49" s="12">
        <v>959.73</v>
      </c>
      <c r="G49" s="12">
        <v>158.38999999999999</v>
      </c>
      <c r="H49" s="15">
        <f t="shared" si="20"/>
        <v>16.503599970825125</v>
      </c>
      <c r="I49" s="12">
        <v>74.42</v>
      </c>
      <c r="J49" s="12">
        <v>1</v>
      </c>
      <c r="K49" s="15">
        <f t="shared" si="21"/>
        <v>1.3437248051599033</v>
      </c>
      <c r="L49" s="12">
        <f t="shared" si="22"/>
        <v>1034.1500000000001</v>
      </c>
      <c r="M49" s="12">
        <f t="shared" si="23"/>
        <v>159.38999999999999</v>
      </c>
      <c r="N49" s="15">
        <f t="shared" si="24"/>
        <v>15.41265773823913</v>
      </c>
      <c r="O49" s="12">
        <v>28.08</v>
      </c>
      <c r="P49" s="12">
        <v>1.38</v>
      </c>
      <c r="Q49" s="15">
        <f t="shared" si="25"/>
        <v>4.9145299145299148</v>
      </c>
      <c r="R49" s="12">
        <v>10.57</v>
      </c>
      <c r="S49" s="12">
        <v>0</v>
      </c>
      <c r="T49" s="15">
        <f t="shared" si="26"/>
        <v>0</v>
      </c>
      <c r="U49" s="12">
        <f t="shared" si="27"/>
        <v>1072.8</v>
      </c>
      <c r="V49" s="12">
        <f t="shared" si="28"/>
        <v>160.76999999999998</v>
      </c>
      <c r="W49" s="15">
        <f t="shared" si="29"/>
        <v>14.986017897091722</v>
      </c>
      <c r="X49" s="12">
        <v>2.61</v>
      </c>
      <c r="Y49" s="12">
        <v>0.84</v>
      </c>
      <c r="Z49" s="15">
        <f t="shared" si="30"/>
        <v>32.183908045977013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</v>
      </c>
      <c r="AF49" s="15" t="e">
        <f t="shared" si="32"/>
        <v>#DIV/0!</v>
      </c>
      <c r="AG49" s="12">
        <v>5.41</v>
      </c>
      <c r="AH49" s="12">
        <v>0</v>
      </c>
      <c r="AI49" s="15">
        <f t="shared" si="33"/>
        <v>0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36.31</v>
      </c>
      <c r="AQ49" s="12">
        <v>0</v>
      </c>
      <c r="AR49" s="15">
        <f t="shared" si="36"/>
        <v>0</v>
      </c>
      <c r="AS49" s="12">
        <f t="shared" si="37"/>
        <v>1117.1299999999999</v>
      </c>
      <c r="AT49" s="12">
        <f t="shared" si="38"/>
        <v>161.60999999999999</v>
      </c>
      <c r="AU49" s="15">
        <f t="shared" si="39"/>
        <v>14.46653478109083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18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18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70</v>
      </c>
      <c r="D56" s="14">
        <f>SUM(D4:D55)</f>
        <v>76</v>
      </c>
      <c r="E56" s="14">
        <f>SUM(E4:E55)</f>
        <v>79</v>
      </c>
      <c r="F56" s="14">
        <f>SUM(F4:F55)</f>
        <v>4893.6499999999996</v>
      </c>
      <c r="G56" s="14">
        <f>SUM(G4:G55)</f>
        <v>2999.4</v>
      </c>
      <c r="H56" s="16">
        <f t="shared" si="20"/>
        <v>61.29167390393674</v>
      </c>
      <c r="I56" s="14">
        <f>SUM(I4:I55)</f>
        <v>1407.58</v>
      </c>
      <c r="J56" s="14">
        <f>SUM(J4:J55)</f>
        <v>1328.2899999999997</v>
      </c>
      <c r="K56" s="16">
        <f t="shared" si="21"/>
        <v>94.366927634663739</v>
      </c>
      <c r="L56" s="14">
        <f>SUM(L4:L55)</f>
        <v>6301.2300000000014</v>
      </c>
      <c r="M56" s="14">
        <f>SUM(M4:M55)</f>
        <v>4327.6900000000014</v>
      </c>
      <c r="N56" s="16">
        <f t="shared" si="24"/>
        <v>68.680083094887834</v>
      </c>
      <c r="O56" s="14">
        <f>SUM(O4:O55)</f>
        <v>502.02999999999992</v>
      </c>
      <c r="P56" s="14">
        <f>SUM(P4:P55)</f>
        <v>4.03</v>
      </c>
      <c r="Q56" s="16">
        <f t="shared" si="25"/>
        <v>0.80274087205943889</v>
      </c>
      <c r="R56" s="14">
        <f>SUM(R4:R55)</f>
        <v>160.52999999999997</v>
      </c>
      <c r="S56" s="14">
        <f>SUM(S4:S55)</f>
        <v>89.16</v>
      </c>
      <c r="T56" s="16">
        <f t="shared" si="26"/>
        <v>55.541020370024299</v>
      </c>
      <c r="U56" s="14">
        <f>SUM(U4:U55)</f>
        <v>6963.7900000000009</v>
      </c>
      <c r="V56" s="14">
        <f>SUM(V4:V55)</f>
        <v>4420.8799999999992</v>
      </c>
      <c r="W56" s="16">
        <f t="shared" si="29"/>
        <v>63.483821309947587</v>
      </c>
      <c r="X56" s="14">
        <f>SUM(X4:X55)</f>
        <v>2255.940000000001</v>
      </c>
      <c r="Y56" s="14">
        <f>SUM(Y4:Y55)</f>
        <v>1543.3099999999993</v>
      </c>
      <c r="Z56" s="16">
        <f t="shared" si="30"/>
        <v>68.410950645850448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61.779999999999994</v>
      </c>
      <c r="AE56" s="14">
        <f>SUM(AE4:AE55)</f>
        <v>35.230000000000004</v>
      </c>
      <c r="AF56" s="16">
        <f t="shared" si="32"/>
        <v>57.024927160893505</v>
      </c>
      <c r="AG56" s="14">
        <f>SUM(AG4:AG55)</f>
        <v>106.07</v>
      </c>
      <c r="AH56" s="14">
        <f>SUM(AH4:AH55)</f>
        <v>55.88</v>
      </c>
      <c r="AI56" s="16">
        <f t="shared" si="33"/>
        <v>52.68219100593948</v>
      </c>
      <c r="AJ56" s="14">
        <f>SUM(AJ4:AJ55)</f>
        <v>0.34</v>
      </c>
      <c r="AK56" s="14">
        <f>SUM(AK4:AK55)</f>
        <v>0.05</v>
      </c>
      <c r="AL56" s="16">
        <f t="shared" si="34"/>
        <v>14.705882352941178</v>
      </c>
      <c r="AM56" s="14">
        <f>SUM(AM4:AM55)</f>
        <v>0.01</v>
      </c>
      <c r="AN56" s="14">
        <f>SUM(AN4:AN55)</f>
        <v>0</v>
      </c>
      <c r="AO56" s="16">
        <f t="shared" si="35"/>
        <v>0</v>
      </c>
      <c r="AP56" s="14">
        <f>SUM(AP4:AP55)</f>
        <v>226.03000000000006</v>
      </c>
      <c r="AQ56" s="14">
        <f>SUM(AQ4:AQ55)</f>
        <v>152.51999999999998</v>
      </c>
      <c r="AR56" s="16">
        <f t="shared" si="36"/>
        <v>67.477768437817957</v>
      </c>
      <c r="AS56" s="14">
        <f>SUM(AS4:AS55)</f>
        <v>9613.9599999999991</v>
      </c>
      <c r="AT56" s="14">
        <f>SUM(AT4:AT55)</f>
        <v>6207.8700000000017</v>
      </c>
      <c r="AU56" s="16">
        <f t="shared" si="39"/>
        <v>64.571414900831741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8</v>
      </c>
      <c r="D7" s="12">
        <v>5</v>
      </c>
      <c r="E7" s="12">
        <v>0</v>
      </c>
      <c r="F7" s="12">
        <v>526.41999999999996</v>
      </c>
      <c r="G7" s="12">
        <v>393.63</v>
      </c>
      <c r="H7" s="15">
        <f t="shared" ref="H7:H38" si="0">(G7/F7)*100</f>
        <v>74.774894570874977</v>
      </c>
      <c r="I7" s="12">
        <v>225.26</v>
      </c>
      <c r="J7" s="12">
        <v>50.01</v>
      </c>
      <c r="K7" s="15">
        <f t="shared" ref="K7:K38" si="1">(J7/I7)*100</f>
        <v>22.201012163721924</v>
      </c>
      <c r="L7" s="12">
        <f t="shared" ref="L7:L38" si="2">(F7+I7)</f>
        <v>751.68</v>
      </c>
      <c r="M7" s="12">
        <f t="shared" ref="M7:M38" si="3">(G7+J7)</f>
        <v>443.64</v>
      </c>
      <c r="N7" s="15">
        <f t="shared" ref="N7:N38" si="4">(M7/L7)*100</f>
        <v>59.019795657726689</v>
      </c>
      <c r="O7" s="12">
        <v>0.3</v>
      </c>
      <c r="P7" s="12">
        <v>0</v>
      </c>
      <c r="Q7" s="15">
        <f t="shared" ref="Q7:Q38" si="5">(P7/O7)*100</f>
        <v>0</v>
      </c>
      <c r="R7" s="12">
        <v>19.18</v>
      </c>
      <c r="S7" s="12">
        <v>9.1999999999999993</v>
      </c>
      <c r="T7" s="15">
        <f t="shared" ref="T7:T38" si="6">(S7/R7)*100</f>
        <v>47.966631908237744</v>
      </c>
      <c r="U7" s="12">
        <f t="shared" ref="U7:U38" si="7">(L7+O7+R7)</f>
        <v>771.15999999999985</v>
      </c>
      <c r="V7" s="12">
        <f t="shared" ref="V7:V38" si="8">(M7+P7+S7)</f>
        <v>452.84</v>
      </c>
      <c r="W7" s="15">
        <f t="shared" ref="W7:W38" si="9">(V7/U7)*100</f>
        <v>58.721925411069044</v>
      </c>
      <c r="X7" s="12">
        <v>65.150000000000006</v>
      </c>
      <c r="Y7" s="12">
        <v>25.68</v>
      </c>
      <c r="Z7" s="15">
        <f t="shared" ref="Z7:Z38" si="10">(Y7/X7)*100</f>
        <v>39.416730621642358</v>
      </c>
      <c r="AA7" s="12">
        <v>0</v>
      </c>
      <c r="AB7" s="12">
        <v>0</v>
      </c>
      <c r="AC7" s="15">
        <f t="shared" ref="AC7:AC38" si="11">(S7/R7)*100</f>
        <v>47.966631908237744</v>
      </c>
      <c r="AD7" s="12">
        <v>1.8</v>
      </c>
      <c r="AE7" s="12">
        <v>0.71</v>
      </c>
      <c r="AF7" s="15">
        <f t="shared" ref="AF7:AF38" si="12">(AE7/AD7)*100</f>
        <v>39.444444444444443</v>
      </c>
      <c r="AG7" s="12">
        <v>5.35</v>
      </c>
      <c r="AH7" s="12">
        <v>4.33</v>
      </c>
      <c r="AI7" s="15">
        <f t="shared" ref="AI7:AI38" si="13">(AH7/AG7)*100</f>
        <v>80.934579439252346</v>
      </c>
      <c r="AJ7" s="12">
        <v>0.28000000000000003</v>
      </c>
      <c r="AK7" s="12">
        <v>0</v>
      </c>
      <c r="AL7" s="15">
        <f t="shared" ref="AL7:AL38" si="14">(AK7/AJ7)*100</f>
        <v>0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0.42</v>
      </c>
      <c r="AQ7" s="12">
        <v>0.03</v>
      </c>
      <c r="AR7" s="15">
        <f t="shared" ref="AR7:AR38" si="16">(AQ7/AP7)*100</f>
        <v>7.1428571428571423</v>
      </c>
      <c r="AS7" s="12">
        <f t="shared" ref="AS7:AS38" si="17">(U7+X7+AA7+AD7+AG7+AJ7+AM7+AP7)</f>
        <v>844.15999999999974</v>
      </c>
      <c r="AT7" s="12">
        <f t="shared" ref="AT7:AT38" si="18">(V7+Y7+AB7+AE7+AH7+AK7+AN7+AQ7)</f>
        <v>483.58999999999992</v>
      </c>
      <c r="AU7" s="15">
        <f t="shared" ref="AU7:AU38" si="19">(AT7/AS7)*100</f>
        <v>57.286533358605006</v>
      </c>
    </row>
    <row r="8" spans="1:47" x14ac:dyDescent="0.25">
      <c r="A8" s="12">
        <v>2</v>
      </c>
      <c r="B8" s="13" t="s">
        <v>28</v>
      </c>
      <c r="C8" s="12">
        <v>2</v>
      </c>
      <c r="D8" s="12">
        <v>3</v>
      </c>
      <c r="E8" s="12">
        <v>0</v>
      </c>
      <c r="F8" s="12">
        <v>188</v>
      </c>
      <c r="G8" s="12">
        <v>150.69</v>
      </c>
      <c r="H8" s="15">
        <f t="shared" si="0"/>
        <v>80.15425531914893</v>
      </c>
      <c r="I8" s="12">
        <v>80.44</v>
      </c>
      <c r="J8" s="12">
        <v>85.03</v>
      </c>
      <c r="K8" s="15">
        <f t="shared" si="1"/>
        <v>105.70611636001989</v>
      </c>
      <c r="L8" s="12">
        <f t="shared" si="2"/>
        <v>268.44</v>
      </c>
      <c r="M8" s="12">
        <f t="shared" si="3"/>
        <v>235.72</v>
      </c>
      <c r="N8" s="15">
        <f t="shared" si="4"/>
        <v>87.811056474444939</v>
      </c>
      <c r="O8" s="12">
        <v>0.11</v>
      </c>
      <c r="P8" s="12">
        <v>0.21</v>
      </c>
      <c r="Q8" s="15">
        <f t="shared" si="5"/>
        <v>190.90909090909091</v>
      </c>
      <c r="R8" s="12">
        <v>6.85</v>
      </c>
      <c r="S8" s="12">
        <v>4.6399999999999997</v>
      </c>
      <c r="T8" s="15">
        <f t="shared" si="6"/>
        <v>67.737226277372258</v>
      </c>
      <c r="U8" s="12">
        <f t="shared" si="7"/>
        <v>275.40000000000003</v>
      </c>
      <c r="V8" s="12">
        <f t="shared" si="8"/>
        <v>240.57</v>
      </c>
      <c r="W8" s="15">
        <f t="shared" si="9"/>
        <v>87.35294117647058</v>
      </c>
      <c r="X8" s="12">
        <v>23.29</v>
      </c>
      <c r="Y8" s="12">
        <v>10.16</v>
      </c>
      <c r="Z8" s="15">
        <f t="shared" si="10"/>
        <v>43.623872906826968</v>
      </c>
      <c r="AA8" s="12">
        <v>0</v>
      </c>
      <c r="AB8" s="12">
        <v>0</v>
      </c>
      <c r="AC8" s="15">
        <f t="shared" si="11"/>
        <v>67.737226277372258</v>
      </c>
      <c r="AD8" s="12">
        <v>0.64</v>
      </c>
      <c r="AE8" s="12">
        <v>0.62</v>
      </c>
      <c r="AF8" s="15">
        <f t="shared" si="12"/>
        <v>96.875</v>
      </c>
      <c r="AG8" s="12">
        <v>1.92</v>
      </c>
      <c r="AH8" s="12">
        <v>1.28</v>
      </c>
      <c r="AI8" s="15">
        <f t="shared" si="13"/>
        <v>66.666666666666671</v>
      </c>
      <c r="AJ8" s="12">
        <v>0.11</v>
      </c>
      <c r="AK8" s="12">
        <v>0</v>
      </c>
      <c r="AL8" s="15">
        <f t="shared" si="14"/>
        <v>0</v>
      </c>
      <c r="AM8" s="12">
        <v>0</v>
      </c>
      <c r="AN8" s="12">
        <v>0</v>
      </c>
      <c r="AO8" s="15" t="e">
        <f t="shared" si="15"/>
        <v>#DIV/0!</v>
      </c>
      <c r="AP8" s="12">
        <v>0.15</v>
      </c>
      <c r="AQ8" s="12">
        <v>0</v>
      </c>
      <c r="AR8" s="15">
        <f t="shared" si="16"/>
        <v>0</v>
      </c>
      <c r="AS8" s="12">
        <f t="shared" si="17"/>
        <v>301.51000000000005</v>
      </c>
      <c r="AT8" s="12">
        <f t="shared" si="18"/>
        <v>252.63</v>
      </c>
      <c r="AU8" s="15">
        <f t="shared" si="19"/>
        <v>83.788265729163186</v>
      </c>
    </row>
    <row r="9" spans="1:47" x14ac:dyDescent="0.25">
      <c r="A9" s="12">
        <v>3</v>
      </c>
      <c r="B9" s="13" t="s">
        <v>29</v>
      </c>
      <c r="C9" s="12">
        <v>2</v>
      </c>
      <c r="D9" s="12">
        <v>3</v>
      </c>
      <c r="E9" s="12">
        <v>0</v>
      </c>
      <c r="F9" s="12">
        <v>150.4</v>
      </c>
      <c r="G9" s="12">
        <v>4.6900000000000004</v>
      </c>
      <c r="H9" s="15">
        <f t="shared" si="0"/>
        <v>3.1183510638297873</v>
      </c>
      <c r="I9" s="12">
        <v>64.349999999999994</v>
      </c>
      <c r="J9" s="12">
        <v>109.91</v>
      </c>
      <c r="K9" s="15">
        <f t="shared" si="1"/>
        <v>170.80031080031083</v>
      </c>
      <c r="L9" s="12">
        <f t="shared" si="2"/>
        <v>214.75</v>
      </c>
      <c r="M9" s="12">
        <f t="shared" si="3"/>
        <v>114.6</v>
      </c>
      <c r="N9" s="15">
        <f t="shared" si="4"/>
        <v>53.36437718277066</v>
      </c>
      <c r="O9" s="12">
        <v>0.09</v>
      </c>
      <c r="P9" s="12">
        <v>0</v>
      </c>
      <c r="Q9" s="15">
        <f t="shared" si="5"/>
        <v>0</v>
      </c>
      <c r="R9" s="12">
        <v>5.49</v>
      </c>
      <c r="S9" s="12">
        <v>4.95</v>
      </c>
      <c r="T9" s="15">
        <f t="shared" si="6"/>
        <v>90.163934426229503</v>
      </c>
      <c r="U9" s="12">
        <f t="shared" si="7"/>
        <v>220.33</v>
      </c>
      <c r="V9" s="12">
        <f t="shared" si="8"/>
        <v>119.55</v>
      </c>
      <c r="W9" s="15">
        <f t="shared" si="9"/>
        <v>54.259519811192305</v>
      </c>
      <c r="X9" s="12">
        <v>18.64</v>
      </c>
      <c r="Y9" s="12">
        <v>13</v>
      </c>
      <c r="Z9" s="15">
        <f t="shared" si="10"/>
        <v>69.742489270386272</v>
      </c>
      <c r="AA9" s="12">
        <v>0</v>
      </c>
      <c r="AB9" s="12">
        <v>0</v>
      </c>
      <c r="AC9" s="15">
        <f t="shared" si="11"/>
        <v>90.163934426229503</v>
      </c>
      <c r="AD9" s="12">
        <v>0.5</v>
      </c>
      <c r="AE9" s="12">
        <v>0.2</v>
      </c>
      <c r="AF9" s="15">
        <f t="shared" si="12"/>
        <v>40</v>
      </c>
      <c r="AG9" s="12">
        <v>1.55</v>
      </c>
      <c r="AH9" s="12">
        <v>0.44</v>
      </c>
      <c r="AI9" s="15">
        <f t="shared" si="13"/>
        <v>28.387096774193548</v>
      </c>
      <c r="AJ9" s="12">
        <v>0.09</v>
      </c>
      <c r="AK9" s="12">
        <v>0</v>
      </c>
      <c r="AL9" s="15">
        <f t="shared" si="14"/>
        <v>0</v>
      </c>
      <c r="AM9" s="12">
        <v>0</v>
      </c>
      <c r="AN9" s="12">
        <v>0</v>
      </c>
      <c r="AO9" s="15" t="e">
        <f t="shared" si="15"/>
        <v>#DIV/0!</v>
      </c>
      <c r="AP9" s="12">
        <v>0.11</v>
      </c>
      <c r="AQ9" s="12">
        <v>0</v>
      </c>
      <c r="AR9" s="15">
        <f t="shared" si="16"/>
        <v>0</v>
      </c>
      <c r="AS9" s="12">
        <f t="shared" si="17"/>
        <v>241.22000000000006</v>
      </c>
      <c r="AT9" s="12">
        <f t="shared" si="18"/>
        <v>133.19</v>
      </c>
      <c r="AU9" s="15">
        <f t="shared" si="19"/>
        <v>55.215156288864918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37.6</v>
      </c>
      <c r="G10" s="12">
        <v>0.67</v>
      </c>
      <c r="H10" s="15">
        <f t="shared" si="0"/>
        <v>1.7819148936170215</v>
      </c>
      <c r="I10" s="12">
        <v>16.09</v>
      </c>
      <c r="J10" s="12">
        <v>8.4700000000000006</v>
      </c>
      <c r="K10" s="15">
        <f t="shared" si="1"/>
        <v>52.641392169049105</v>
      </c>
      <c r="L10" s="12">
        <f t="shared" si="2"/>
        <v>53.69</v>
      </c>
      <c r="M10" s="12">
        <f t="shared" si="3"/>
        <v>9.14</v>
      </c>
      <c r="N10" s="15">
        <f t="shared" si="4"/>
        <v>17.023654311789908</v>
      </c>
      <c r="O10" s="12">
        <v>0.02</v>
      </c>
      <c r="P10" s="12">
        <v>0.34</v>
      </c>
      <c r="Q10" s="15">
        <f t="shared" si="5"/>
        <v>1700</v>
      </c>
      <c r="R10" s="12">
        <v>1.37</v>
      </c>
      <c r="S10" s="12">
        <v>0.15</v>
      </c>
      <c r="T10" s="15">
        <f t="shared" si="6"/>
        <v>10.948905109489051</v>
      </c>
      <c r="U10" s="12">
        <f t="shared" si="7"/>
        <v>55.08</v>
      </c>
      <c r="V10" s="12">
        <f t="shared" si="8"/>
        <v>9.6300000000000008</v>
      </c>
      <c r="W10" s="15">
        <f t="shared" si="9"/>
        <v>17.483660130718956</v>
      </c>
      <c r="X10" s="12">
        <v>4.6500000000000004</v>
      </c>
      <c r="Y10" s="12">
        <v>2.6</v>
      </c>
      <c r="Z10" s="15">
        <f t="shared" si="10"/>
        <v>55.913978494623649</v>
      </c>
      <c r="AA10" s="12">
        <v>0</v>
      </c>
      <c r="AB10" s="12">
        <v>0</v>
      </c>
      <c r="AC10" s="15">
        <f t="shared" si="11"/>
        <v>10.948905109489051</v>
      </c>
      <c r="AD10" s="12">
        <v>0.13</v>
      </c>
      <c r="AE10" s="12">
        <v>0.02</v>
      </c>
      <c r="AF10" s="15">
        <f t="shared" si="12"/>
        <v>15.384615384615385</v>
      </c>
      <c r="AG10" s="12">
        <v>0.38</v>
      </c>
      <c r="AH10" s="12">
        <v>1.39</v>
      </c>
      <c r="AI10" s="15">
        <f t="shared" si="13"/>
        <v>365.78947368421046</v>
      </c>
      <c r="AJ10" s="12">
        <v>0.02</v>
      </c>
      <c r="AK10" s="12">
        <v>0</v>
      </c>
      <c r="AL10" s="15">
        <f t="shared" si="14"/>
        <v>0</v>
      </c>
      <c r="AM10" s="12">
        <v>0</v>
      </c>
      <c r="AN10" s="12">
        <v>0</v>
      </c>
      <c r="AO10" s="15" t="e">
        <f t="shared" si="15"/>
        <v>#DIV/0!</v>
      </c>
      <c r="AP10" s="12">
        <v>0.03</v>
      </c>
      <c r="AQ10" s="12">
        <v>2.38</v>
      </c>
      <c r="AR10" s="15">
        <f t="shared" si="16"/>
        <v>7933.333333333333</v>
      </c>
      <c r="AS10" s="12">
        <f t="shared" si="17"/>
        <v>60.290000000000006</v>
      </c>
      <c r="AT10" s="12">
        <f t="shared" si="18"/>
        <v>16.02</v>
      </c>
      <c r="AU10" s="15">
        <f t="shared" si="19"/>
        <v>26.571570741416483</v>
      </c>
    </row>
    <row r="11" spans="1:47" x14ac:dyDescent="0.25">
      <c r="A11" s="12">
        <v>5</v>
      </c>
      <c r="B11" s="13" t="s">
        <v>31</v>
      </c>
      <c r="C11" s="12">
        <v>2</v>
      </c>
      <c r="D11" s="12">
        <v>4</v>
      </c>
      <c r="E11" s="12">
        <v>0</v>
      </c>
      <c r="F11" s="12">
        <v>225.6</v>
      </c>
      <c r="G11" s="12">
        <v>408.72</v>
      </c>
      <c r="H11" s="15">
        <f t="shared" si="0"/>
        <v>181.17021276595747</v>
      </c>
      <c r="I11" s="12">
        <v>96.54</v>
      </c>
      <c r="J11" s="12">
        <v>15.15</v>
      </c>
      <c r="K11" s="15">
        <f t="shared" si="1"/>
        <v>15.692977004350528</v>
      </c>
      <c r="L11" s="12">
        <f t="shared" si="2"/>
        <v>322.14</v>
      </c>
      <c r="M11" s="12">
        <f t="shared" si="3"/>
        <v>423.87</v>
      </c>
      <c r="N11" s="15">
        <f t="shared" si="4"/>
        <v>131.57943751164092</v>
      </c>
      <c r="O11" s="12">
        <v>0.12</v>
      </c>
      <c r="P11" s="12">
        <v>0</v>
      </c>
      <c r="Q11" s="15">
        <f t="shared" si="5"/>
        <v>0</v>
      </c>
      <c r="R11" s="12">
        <v>8.2200000000000006</v>
      </c>
      <c r="S11" s="12">
        <v>1.97</v>
      </c>
      <c r="T11" s="15">
        <f t="shared" si="6"/>
        <v>23.965936739659366</v>
      </c>
      <c r="U11" s="12">
        <f t="shared" si="7"/>
        <v>330.48</v>
      </c>
      <c r="V11" s="12">
        <f t="shared" si="8"/>
        <v>425.84000000000003</v>
      </c>
      <c r="W11" s="15">
        <f t="shared" si="9"/>
        <v>128.8549987896393</v>
      </c>
      <c r="X11" s="12">
        <v>27.9</v>
      </c>
      <c r="Y11" s="12">
        <v>28.49</v>
      </c>
      <c r="Z11" s="15">
        <f t="shared" si="10"/>
        <v>102.1146953405018</v>
      </c>
      <c r="AA11" s="12">
        <v>0</v>
      </c>
      <c r="AB11" s="12">
        <v>0</v>
      </c>
      <c r="AC11" s="15">
        <f t="shared" si="11"/>
        <v>23.965936739659366</v>
      </c>
      <c r="AD11" s="12">
        <v>0.78</v>
      </c>
      <c r="AE11" s="12">
        <v>0.79</v>
      </c>
      <c r="AF11" s="15">
        <f t="shared" si="12"/>
        <v>101.28205128205127</v>
      </c>
      <c r="AG11" s="12">
        <v>2.2799999999999998</v>
      </c>
      <c r="AH11" s="12">
        <v>1.78</v>
      </c>
      <c r="AI11" s="15">
        <f t="shared" si="13"/>
        <v>78.070175438596507</v>
      </c>
      <c r="AJ11" s="12">
        <v>0.12</v>
      </c>
      <c r="AK11" s="12">
        <v>0</v>
      </c>
      <c r="AL11" s="15">
        <f t="shared" si="14"/>
        <v>0</v>
      </c>
      <c r="AM11" s="12">
        <v>0</v>
      </c>
      <c r="AN11" s="12">
        <v>0</v>
      </c>
      <c r="AO11" s="15" t="e">
        <f t="shared" si="15"/>
        <v>#DIV/0!</v>
      </c>
      <c r="AP11" s="12">
        <v>0.18</v>
      </c>
      <c r="AQ11" s="12">
        <v>0</v>
      </c>
      <c r="AR11" s="15">
        <f t="shared" si="16"/>
        <v>0</v>
      </c>
      <c r="AS11" s="12">
        <f t="shared" si="17"/>
        <v>361.73999999999995</v>
      </c>
      <c r="AT11" s="12">
        <f t="shared" si="18"/>
        <v>456.90000000000003</v>
      </c>
      <c r="AU11" s="15">
        <f t="shared" si="19"/>
        <v>126.30618676397415</v>
      </c>
    </row>
    <row r="12" spans="1:47" x14ac:dyDescent="0.25">
      <c r="A12" s="12">
        <v>6</v>
      </c>
      <c r="B12" s="13" t="s">
        <v>32</v>
      </c>
      <c r="C12" s="12">
        <v>7</v>
      </c>
      <c r="D12" s="12">
        <v>2</v>
      </c>
      <c r="E12" s="12">
        <v>0</v>
      </c>
      <c r="F12" s="12">
        <v>338.41</v>
      </c>
      <c r="G12" s="12">
        <v>2.57</v>
      </c>
      <c r="H12" s="15">
        <f t="shared" si="0"/>
        <v>0.75943382287757444</v>
      </c>
      <c r="I12" s="12">
        <v>144.80000000000001</v>
      </c>
      <c r="J12" s="12">
        <v>214.41</v>
      </c>
      <c r="K12" s="15">
        <f t="shared" si="1"/>
        <v>148.07320441988949</v>
      </c>
      <c r="L12" s="12">
        <f t="shared" si="2"/>
        <v>483.21000000000004</v>
      </c>
      <c r="M12" s="12">
        <f t="shared" si="3"/>
        <v>216.98</v>
      </c>
      <c r="N12" s="15">
        <f t="shared" si="4"/>
        <v>44.903872022516083</v>
      </c>
      <c r="O12" s="12">
        <v>0.2</v>
      </c>
      <c r="P12" s="12">
        <v>0</v>
      </c>
      <c r="Q12" s="15">
        <f t="shared" si="5"/>
        <v>0</v>
      </c>
      <c r="R12" s="12">
        <v>12.35</v>
      </c>
      <c r="S12" s="12">
        <v>0.15</v>
      </c>
      <c r="T12" s="15">
        <f t="shared" si="6"/>
        <v>1.214574898785425</v>
      </c>
      <c r="U12" s="12">
        <f t="shared" si="7"/>
        <v>495.76000000000005</v>
      </c>
      <c r="V12" s="12">
        <f t="shared" si="8"/>
        <v>217.13</v>
      </c>
      <c r="W12" s="15">
        <f t="shared" si="9"/>
        <v>43.79740196869453</v>
      </c>
      <c r="X12" s="12">
        <v>41.93</v>
      </c>
      <c r="Y12" s="12">
        <v>13.53</v>
      </c>
      <c r="Z12" s="15">
        <f t="shared" si="10"/>
        <v>32.268065823992366</v>
      </c>
      <c r="AA12" s="12">
        <v>0</v>
      </c>
      <c r="AB12" s="12">
        <v>0</v>
      </c>
      <c r="AC12" s="15">
        <f t="shared" si="11"/>
        <v>1.214574898785425</v>
      </c>
      <c r="AD12" s="12">
        <v>1.1499999999999999</v>
      </c>
      <c r="AE12" s="12">
        <v>0.12</v>
      </c>
      <c r="AF12" s="15">
        <f t="shared" si="12"/>
        <v>10.434782608695652</v>
      </c>
      <c r="AG12" s="12">
        <v>3.45</v>
      </c>
      <c r="AH12" s="12">
        <v>1.1499999999999999</v>
      </c>
      <c r="AI12" s="15">
        <f t="shared" si="13"/>
        <v>33.333333333333329</v>
      </c>
      <c r="AJ12" s="12">
        <v>0.19</v>
      </c>
      <c r="AK12" s="12">
        <v>0</v>
      </c>
      <c r="AL12" s="15">
        <f t="shared" si="14"/>
        <v>0</v>
      </c>
      <c r="AM12" s="12">
        <v>0</v>
      </c>
      <c r="AN12" s="12">
        <v>0</v>
      </c>
      <c r="AO12" s="15" t="e">
        <f t="shared" si="15"/>
        <v>#DIV/0!</v>
      </c>
      <c r="AP12" s="12">
        <v>0.25</v>
      </c>
      <c r="AQ12" s="12">
        <v>0</v>
      </c>
      <c r="AR12" s="15">
        <f t="shared" si="16"/>
        <v>0</v>
      </c>
      <c r="AS12" s="12">
        <f t="shared" si="17"/>
        <v>542.73000000000013</v>
      </c>
      <c r="AT12" s="12">
        <f t="shared" si="18"/>
        <v>231.93</v>
      </c>
      <c r="AU12" s="15">
        <f t="shared" si="19"/>
        <v>42.733956110773299</v>
      </c>
    </row>
    <row r="13" spans="1:47" x14ac:dyDescent="0.25">
      <c r="A13" s="12">
        <v>7</v>
      </c>
      <c r="B13" s="13" t="s">
        <v>33</v>
      </c>
      <c r="C13" s="12">
        <v>27</v>
      </c>
      <c r="D13" s="12">
        <v>11</v>
      </c>
      <c r="E13" s="12">
        <v>0</v>
      </c>
      <c r="F13" s="12">
        <v>1428.86</v>
      </c>
      <c r="G13" s="12">
        <v>1408.18</v>
      </c>
      <c r="H13" s="15">
        <f t="shared" si="0"/>
        <v>98.552692356144064</v>
      </c>
      <c r="I13" s="12">
        <v>611.38</v>
      </c>
      <c r="J13" s="12">
        <v>94.87</v>
      </c>
      <c r="K13" s="15">
        <f t="shared" si="1"/>
        <v>15.517354182341588</v>
      </c>
      <c r="L13" s="12">
        <f t="shared" si="2"/>
        <v>2040.2399999999998</v>
      </c>
      <c r="M13" s="12">
        <f t="shared" si="3"/>
        <v>1503.0500000000002</v>
      </c>
      <c r="N13" s="15">
        <f t="shared" si="4"/>
        <v>73.670254479865122</v>
      </c>
      <c r="O13" s="12">
        <v>0.82</v>
      </c>
      <c r="P13" s="12">
        <v>0.11</v>
      </c>
      <c r="Q13" s="15">
        <f t="shared" si="5"/>
        <v>13.414634146341465</v>
      </c>
      <c r="R13" s="12">
        <v>52.1</v>
      </c>
      <c r="S13" s="12">
        <v>1.02</v>
      </c>
      <c r="T13" s="15">
        <f t="shared" si="6"/>
        <v>1.9577735124760076</v>
      </c>
      <c r="U13" s="12">
        <f t="shared" si="7"/>
        <v>2093.16</v>
      </c>
      <c r="V13" s="12">
        <f t="shared" si="8"/>
        <v>1504.18</v>
      </c>
      <c r="W13" s="15">
        <f t="shared" si="9"/>
        <v>71.861682814500568</v>
      </c>
      <c r="X13" s="12">
        <v>176.91</v>
      </c>
      <c r="Y13" s="12">
        <v>118.35</v>
      </c>
      <c r="Z13" s="15">
        <f t="shared" si="10"/>
        <v>66.898422926911977</v>
      </c>
      <c r="AA13" s="12">
        <v>0</v>
      </c>
      <c r="AB13" s="12">
        <v>0</v>
      </c>
      <c r="AC13" s="15">
        <f t="shared" si="11"/>
        <v>1.9577735124760076</v>
      </c>
      <c r="AD13" s="12">
        <v>4.87</v>
      </c>
      <c r="AE13" s="12">
        <v>2.34</v>
      </c>
      <c r="AF13" s="15">
        <f t="shared" si="12"/>
        <v>48.049281314168375</v>
      </c>
      <c r="AG13" s="12">
        <v>14.58</v>
      </c>
      <c r="AH13" s="12">
        <v>1.06</v>
      </c>
      <c r="AI13" s="15">
        <f t="shared" si="13"/>
        <v>7.270233196159122</v>
      </c>
      <c r="AJ13" s="12">
        <v>0.76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1.1000000000000001</v>
      </c>
      <c r="AQ13" s="12">
        <v>0</v>
      </c>
      <c r="AR13" s="15">
        <f t="shared" si="16"/>
        <v>0</v>
      </c>
      <c r="AS13" s="12">
        <f t="shared" si="17"/>
        <v>2291.3799999999997</v>
      </c>
      <c r="AT13" s="12">
        <f t="shared" si="18"/>
        <v>1625.9299999999998</v>
      </c>
      <c r="AU13" s="15">
        <f t="shared" si="19"/>
        <v>70.958548996674494</v>
      </c>
    </row>
    <row r="14" spans="1:47" x14ac:dyDescent="0.25">
      <c r="A14" s="12">
        <v>8</v>
      </c>
      <c r="B14" s="13" t="s">
        <v>34</v>
      </c>
      <c r="C14" s="12">
        <v>2</v>
      </c>
      <c r="D14" s="12">
        <v>4</v>
      </c>
      <c r="E14" s="12">
        <v>0</v>
      </c>
      <c r="F14" s="12">
        <v>225.6</v>
      </c>
      <c r="G14" s="12">
        <v>75.62</v>
      </c>
      <c r="H14" s="15">
        <f t="shared" si="0"/>
        <v>33.519503546099294</v>
      </c>
      <c r="I14" s="12">
        <v>96.54</v>
      </c>
      <c r="J14" s="12">
        <v>3.74</v>
      </c>
      <c r="K14" s="15">
        <f t="shared" si="1"/>
        <v>3.874041847938678</v>
      </c>
      <c r="L14" s="12">
        <f t="shared" si="2"/>
        <v>322.14</v>
      </c>
      <c r="M14" s="12">
        <f t="shared" si="3"/>
        <v>79.36</v>
      </c>
      <c r="N14" s="15">
        <f t="shared" si="4"/>
        <v>24.635251753895822</v>
      </c>
      <c r="O14" s="12">
        <v>0.14000000000000001</v>
      </c>
      <c r="P14" s="12">
        <v>0.73</v>
      </c>
      <c r="Q14" s="15">
        <f t="shared" si="5"/>
        <v>521.42857142857133</v>
      </c>
      <c r="R14" s="12">
        <v>8.24</v>
      </c>
      <c r="S14" s="12">
        <v>3.23</v>
      </c>
      <c r="T14" s="15">
        <f t="shared" si="6"/>
        <v>39.199029126213588</v>
      </c>
      <c r="U14" s="12">
        <f t="shared" si="7"/>
        <v>330.52</v>
      </c>
      <c r="V14" s="12">
        <f t="shared" si="8"/>
        <v>83.320000000000007</v>
      </c>
      <c r="W14" s="15">
        <f t="shared" si="9"/>
        <v>25.208761950865306</v>
      </c>
      <c r="X14" s="12">
        <v>27.95</v>
      </c>
      <c r="Y14" s="12">
        <v>9.35</v>
      </c>
      <c r="Z14" s="15">
        <f t="shared" si="10"/>
        <v>33.452593917710196</v>
      </c>
      <c r="AA14" s="12">
        <v>0</v>
      </c>
      <c r="AB14" s="12">
        <v>0</v>
      </c>
      <c r="AC14" s="15">
        <f t="shared" si="11"/>
        <v>39.199029126213588</v>
      </c>
      <c r="AD14" s="12">
        <v>0.76</v>
      </c>
      <c r="AE14" s="12">
        <v>0.46</v>
      </c>
      <c r="AF14" s="15">
        <f t="shared" si="12"/>
        <v>60.526315789473685</v>
      </c>
      <c r="AG14" s="12">
        <v>2.2999999999999998</v>
      </c>
      <c r="AH14" s="12">
        <v>1.08</v>
      </c>
      <c r="AI14" s="15">
        <f t="shared" si="13"/>
        <v>46.956521739130444</v>
      </c>
      <c r="AJ14" s="12">
        <v>0.11</v>
      </c>
      <c r="AK14" s="12">
        <v>0</v>
      </c>
      <c r="AL14" s="15">
        <f t="shared" si="14"/>
        <v>0</v>
      </c>
      <c r="AM14" s="12">
        <v>0</v>
      </c>
      <c r="AN14" s="12">
        <v>0</v>
      </c>
      <c r="AO14" s="15" t="e">
        <f t="shared" si="15"/>
        <v>#DIV/0!</v>
      </c>
      <c r="AP14" s="12">
        <v>0.16</v>
      </c>
      <c r="AQ14" s="12">
        <v>0.03</v>
      </c>
      <c r="AR14" s="15">
        <f t="shared" si="16"/>
        <v>18.75</v>
      </c>
      <c r="AS14" s="12">
        <f t="shared" si="17"/>
        <v>361.8</v>
      </c>
      <c r="AT14" s="12">
        <f t="shared" si="18"/>
        <v>94.24</v>
      </c>
      <c r="AU14" s="15">
        <f t="shared" si="19"/>
        <v>26.047540077390824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4</v>
      </c>
      <c r="E16" s="12">
        <v>0</v>
      </c>
      <c r="F16" s="12">
        <v>300.81</v>
      </c>
      <c r="G16" s="12">
        <v>81.91</v>
      </c>
      <c r="H16" s="15">
        <f t="shared" si="0"/>
        <v>27.229812838668927</v>
      </c>
      <c r="I16" s="12">
        <v>128.72</v>
      </c>
      <c r="J16" s="12">
        <v>115.8</v>
      </c>
      <c r="K16" s="15">
        <f t="shared" si="1"/>
        <v>89.962709757613425</v>
      </c>
      <c r="L16" s="12">
        <f t="shared" si="2"/>
        <v>429.53</v>
      </c>
      <c r="M16" s="12">
        <f t="shared" si="3"/>
        <v>197.70999999999998</v>
      </c>
      <c r="N16" s="15">
        <f t="shared" si="4"/>
        <v>46.029380951272323</v>
      </c>
      <c r="O16" s="12">
        <v>0.17</v>
      </c>
      <c r="P16" s="12">
        <v>0.35</v>
      </c>
      <c r="Q16" s="15">
        <f t="shared" si="5"/>
        <v>205.88235294117646</v>
      </c>
      <c r="R16" s="12">
        <v>10.96</v>
      </c>
      <c r="S16" s="12">
        <v>61.53</v>
      </c>
      <c r="T16" s="15">
        <f t="shared" si="6"/>
        <v>561.40510948905103</v>
      </c>
      <c r="U16" s="12">
        <f t="shared" si="7"/>
        <v>440.65999999999997</v>
      </c>
      <c r="V16" s="12">
        <f t="shared" si="8"/>
        <v>259.58999999999997</v>
      </c>
      <c r="W16" s="15">
        <f t="shared" si="9"/>
        <v>58.90936322788545</v>
      </c>
      <c r="X16" s="12">
        <v>37.24</v>
      </c>
      <c r="Y16" s="12">
        <v>21.5</v>
      </c>
      <c r="Z16" s="15">
        <f t="shared" si="10"/>
        <v>57.733619763694946</v>
      </c>
      <c r="AA16" s="12">
        <v>0</v>
      </c>
      <c r="AB16" s="12">
        <v>0</v>
      </c>
      <c r="AC16" s="15">
        <f t="shared" si="11"/>
        <v>561.40510948905103</v>
      </c>
      <c r="AD16" s="12">
        <v>1.03</v>
      </c>
      <c r="AE16" s="12">
        <v>2.46</v>
      </c>
      <c r="AF16" s="15">
        <f t="shared" si="12"/>
        <v>238.83495145631065</v>
      </c>
      <c r="AG16" s="12">
        <v>3.07</v>
      </c>
      <c r="AH16" s="12">
        <v>0.52</v>
      </c>
      <c r="AI16" s="15">
        <f t="shared" si="13"/>
        <v>16.938110749185668</v>
      </c>
      <c r="AJ16" s="12">
        <v>0.16</v>
      </c>
      <c r="AK16" s="12">
        <v>0</v>
      </c>
      <c r="AL16" s="15">
        <f t="shared" si="14"/>
        <v>0</v>
      </c>
      <c r="AM16" s="12">
        <v>0</v>
      </c>
      <c r="AN16" s="12">
        <v>0</v>
      </c>
      <c r="AO16" s="15" t="e">
        <f t="shared" si="15"/>
        <v>#DIV/0!</v>
      </c>
      <c r="AP16" s="12">
        <v>0.24</v>
      </c>
      <c r="AQ16" s="12">
        <v>0</v>
      </c>
      <c r="AR16" s="15">
        <f t="shared" si="16"/>
        <v>0</v>
      </c>
      <c r="AS16" s="12">
        <f t="shared" si="17"/>
        <v>482.4</v>
      </c>
      <c r="AT16" s="12">
        <f t="shared" si="18"/>
        <v>284.06999999999994</v>
      </c>
      <c r="AU16" s="15">
        <f t="shared" si="19"/>
        <v>58.886815920397993</v>
      </c>
    </row>
    <row r="17" spans="1:47" x14ac:dyDescent="0.25">
      <c r="A17" s="12">
        <v>11</v>
      </c>
      <c r="B17" s="13" t="s">
        <v>37</v>
      </c>
      <c r="C17" s="12">
        <v>1</v>
      </c>
      <c r="D17" s="12">
        <v>0</v>
      </c>
      <c r="E17" s="12">
        <v>0</v>
      </c>
      <c r="F17" s="12">
        <v>37.6</v>
      </c>
      <c r="G17" s="12">
        <v>2.0299999999999998</v>
      </c>
      <c r="H17" s="15">
        <f t="shared" si="0"/>
        <v>5.3989361702127656</v>
      </c>
      <c r="I17" s="12">
        <v>16.09</v>
      </c>
      <c r="J17" s="12">
        <v>6.34</v>
      </c>
      <c r="K17" s="15">
        <f t="shared" si="1"/>
        <v>39.403356121814795</v>
      </c>
      <c r="L17" s="12">
        <f t="shared" si="2"/>
        <v>53.69</v>
      </c>
      <c r="M17" s="12">
        <f t="shared" si="3"/>
        <v>8.3699999999999992</v>
      </c>
      <c r="N17" s="15">
        <f t="shared" si="4"/>
        <v>15.589495250512197</v>
      </c>
      <c r="O17" s="12">
        <v>0.02</v>
      </c>
      <c r="P17" s="12">
        <v>0</v>
      </c>
      <c r="Q17" s="15">
        <f t="shared" si="5"/>
        <v>0</v>
      </c>
      <c r="R17" s="12">
        <v>1.37</v>
      </c>
      <c r="S17" s="12">
        <v>0.01</v>
      </c>
      <c r="T17" s="15">
        <f t="shared" si="6"/>
        <v>0.72992700729927007</v>
      </c>
      <c r="U17" s="12">
        <f t="shared" si="7"/>
        <v>55.08</v>
      </c>
      <c r="V17" s="12">
        <f t="shared" si="8"/>
        <v>8.379999999999999</v>
      </c>
      <c r="W17" s="15">
        <f t="shared" si="9"/>
        <v>15.214233841684822</v>
      </c>
      <c r="X17" s="12">
        <v>4.6500000000000004</v>
      </c>
      <c r="Y17" s="12">
        <v>2.5299999999999998</v>
      </c>
      <c r="Z17" s="15">
        <f t="shared" si="10"/>
        <v>54.408602150537618</v>
      </c>
      <c r="AA17" s="12">
        <v>0</v>
      </c>
      <c r="AB17" s="12">
        <v>0</v>
      </c>
      <c r="AC17" s="15">
        <f t="shared" si="11"/>
        <v>0.72992700729927007</v>
      </c>
      <c r="AD17" s="12">
        <v>0.13</v>
      </c>
      <c r="AE17" s="12">
        <v>0.04</v>
      </c>
      <c r="AF17" s="15">
        <f t="shared" si="12"/>
        <v>30.76923076923077</v>
      </c>
      <c r="AG17" s="12">
        <v>0.38</v>
      </c>
      <c r="AH17" s="12">
        <v>0.53</v>
      </c>
      <c r="AI17" s="15">
        <f t="shared" si="13"/>
        <v>139.47368421052633</v>
      </c>
      <c r="AJ17" s="12">
        <v>0.02</v>
      </c>
      <c r="AK17" s="12">
        <v>0</v>
      </c>
      <c r="AL17" s="15">
        <f t="shared" si="14"/>
        <v>0</v>
      </c>
      <c r="AM17" s="12">
        <v>0</v>
      </c>
      <c r="AN17" s="12">
        <v>0</v>
      </c>
      <c r="AO17" s="15" t="e">
        <f t="shared" si="15"/>
        <v>#DIV/0!</v>
      </c>
      <c r="AP17" s="12">
        <v>0.03</v>
      </c>
      <c r="AQ17" s="12">
        <v>8.9600000000000009</v>
      </c>
      <c r="AR17" s="15">
        <f t="shared" si="16"/>
        <v>29866.666666666668</v>
      </c>
      <c r="AS17" s="12">
        <f t="shared" si="17"/>
        <v>60.290000000000006</v>
      </c>
      <c r="AT17" s="12">
        <f t="shared" si="18"/>
        <v>20.439999999999998</v>
      </c>
      <c r="AU17" s="15">
        <f t="shared" si="19"/>
        <v>33.90280311826173</v>
      </c>
    </row>
    <row r="18" spans="1:47" x14ac:dyDescent="0.25">
      <c r="A18" s="12">
        <v>12</v>
      </c>
      <c r="B18" s="13" t="s">
        <v>38</v>
      </c>
      <c r="C18" s="12">
        <v>12</v>
      </c>
      <c r="D18" s="12">
        <v>12</v>
      </c>
      <c r="E18" s="12">
        <v>0</v>
      </c>
      <c r="F18" s="12">
        <v>902.44</v>
      </c>
      <c r="G18" s="12">
        <v>380.1</v>
      </c>
      <c r="H18" s="15">
        <f t="shared" si="0"/>
        <v>42.119143654979837</v>
      </c>
      <c r="I18" s="12">
        <v>386.14</v>
      </c>
      <c r="J18" s="12">
        <v>116.36</v>
      </c>
      <c r="K18" s="15">
        <f t="shared" si="1"/>
        <v>30.134148236390946</v>
      </c>
      <c r="L18" s="12">
        <f t="shared" si="2"/>
        <v>1288.58</v>
      </c>
      <c r="M18" s="12">
        <f t="shared" si="3"/>
        <v>496.46000000000004</v>
      </c>
      <c r="N18" s="15">
        <f t="shared" si="4"/>
        <v>38.527681634046786</v>
      </c>
      <c r="O18" s="12">
        <v>0.52</v>
      </c>
      <c r="P18" s="12">
        <v>0</v>
      </c>
      <c r="Q18" s="15">
        <f t="shared" si="5"/>
        <v>0</v>
      </c>
      <c r="R18" s="12">
        <v>32.9</v>
      </c>
      <c r="S18" s="12">
        <v>84.51</v>
      </c>
      <c r="T18" s="15">
        <f t="shared" si="6"/>
        <v>256.86930091185411</v>
      </c>
      <c r="U18" s="12">
        <f t="shared" si="7"/>
        <v>1322</v>
      </c>
      <c r="V18" s="12">
        <f t="shared" si="8"/>
        <v>580.97</v>
      </c>
      <c r="W18" s="15">
        <f t="shared" si="9"/>
        <v>43.946293494704996</v>
      </c>
      <c r="X18" s="12">
        <v>111.74</v>
      </c>
      <c r="Y18" s="12">
        <v>138.38999999999999</v>
      </c>
      <c r="Z18" s="15">
        <f t="shared" si="10"/>
        <v>123.8500089493467</v>
      </c>
      <c r="AA18" s="12">
        <v>0</v>
      </c>
      <c r="AB18" s="12">
        <v>0</v>
      </c>
      <c r="AC18" s="15">
        <f t="shared" si="11"/>
        <v>256.86930091185411</v>
      </c>
      <c r="AD18" s="12">
        <v>3.08</v>
      </c>
      <c r="AE18" s="12">
        <v>2.2000000000000002</v>
      </c>
      <c r="AF18" s="15">
        <f t="shared" si="12"/>
        <v>71.428571428571431</v>
      </c>
      <c r="AG18" s="12">
        <v>9.2200000000000006</v>
      </c>
      <c r="AH18" s="12">
        <v>2.97</v>
      </c>
      <c r="AI18" s="15">
        <f t="shared" si="13"/>
        <v>32.212581344902382</v>
      </c>
      <c r="AJ18" s="12">
        <v>0.48</v>
      </c>
      <c r="AK18" s="12">
        <v>0</v>
      </c>
      <c r="AL18" s="15">
        <f t="shared" si="14"/>
        <v>0</v>
      </c>
      <c r="AM18" s="12">
        <v>0</v>
      </c>
      <c r="AN18" s="12">
        <v>0</v>
      </c>
      <c r="AO18" s="15" t="e">
        <f t="shared" si="15"/>
        <v>#DIV/0!</v>
      </c>
      <c r="AP18" s="12">
        <v>0.7</v>
      </c>
      <c r="AQ18" s="12">
        <v>0</v>
      </c>
      <c r="AR18" s="15">
        <f t="shared" si="16"/>
        <v>0</v>
      </c>
      <c r="AS18" s="12">
        <f t="shared" si="17"/>
        <v>1447.22</v>
      </c>
      <c r="AT18" s="12">
        <f t="shared" si="18"/>
        <v>724.53000000000009</v>
      </c>
      <c r="AU18" s="15">
        <f t="shared" si="19"/>
        <v>50.063570155194107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2</v>
      </c>
      <c r="E19" s="12">
        <v>0</v>
      </c>
      <c r="F19" s="12">
        <v>48.72</v>
      </c>
      <c r="G19" s="12">
        <v>24.52</v>
      </c>
      <c r="H19" s="15">
        <f t="shared" si="0"/>
        <v>50.328407224958951</v>
      </c>
      <c r="I19" s="12">
        <v>40.71</v>
      </c>
      <c r="J19" s="12">
        <v>33.9</v>
      </c>
      <c r="K19" s="15">
        <f t="shared" si="1"/>
        <v>83.271923360353711</v>
      </c>
      <c r="L19" s="12">
        <f t="shared" si="2"/>
        <v>89.43</v>
      </c>
      <c r="M19" s="12">
        <f t="shared" si="3"/>
        <v>58.42</v>
      </c>
      <c r="N19" s="15">
        <f t="shared" si="4"/>
        <v>65.324835066532486</v>
      </c>
      <c r="O19" s="12">
        <v>0</v>
      </c>
      <c r="P19" s="12">
        <v>0</v>
      </c>
      <c r="Q19" s="15" t="e">
        <f t="shared" si="5"/>
        <v>#DIV/0!</v>
      </c>
      <c r="R19" s="12">
        <v>2.0099999999999998</v>
      </c>
      <c r="S19" s="12">
        <v>2.72</v>
      </c>
      <c r="T19" s="15">
        <f t="shared" si="6"/>
        <v>135.32338308457713</v>
      </c>
      <c r="U19" s="12">
        <f t="shared" si="7"/>
        <v>91.440000000000012</v>
      </c>
      <c r="V19" s="12">
        <f t="shared" si="8"/>
        <v>61.14</v>
      </c>
      <c r="W19" s="15">
        <f t="shared" si="9"/>
        <v>66.863517060367457</v>
      </c>
      <c r="X19" s="12">
        <v>37.74</v>
      </c>
      <c r="Y19" s="12">
        <v>38.01</v>
      </c>
      <c r="Z19" s="15">
        <f t="shared" si="10"/>
        <v>100.71542130365658</v>
      </c>
      <c r="AA19" s="12">
        <v>0</v>
      </c>
      <c r="AB19" s="12">
        <v>0</v>
      </c>
      <c r="AC19" s="15">
        <f t="shared" si="11"/>
        <v>135.32338308457713</v>
      </c>
      <c r="AD19" s="12">
        <v>0.09</v>
      </c>
      <c r="AE19" s="12">
        <v>0.03</v>
      </c>
      <c r="AF19" s="15">
        <f t="shared" si="12"/>
        <v>33.333333333333329</v>
      </c>
      <c r="AG19" s="12">
        <v>0.75</v>
      </c>
      <c r="AH19" s="12">
        <v>0.14000000000000001</v>
      </c>
      <c r="AI19" s="15">
        <f t="shared" si="13"/>
        <v>18.666666666666668</v>
      </c>
      <c r="AJ19" s="12">
        <v>0.12</v>
      </c>
      <c r="AK19" s="12">
        <v>0</v>
      </c>
      <c r="AL19" s="15">
        <f t="shared" si="14"/>
        <v>0</v>
      </c>
      <c r="AM19" s="12">
        <v>0</v>
      </c>
      <c r="AN19" s="12">
        <v>0</v>
      </c>
      <c r="AO19" s="15" t="e">
        <f t="shared" si="15"/>
        <v>#DIV/0!</v>
      </c>
      <c r="AP19" s="12">
        <v>5.43</v>
      </c>
      <c r="AQ19" s="12">
        <v>0.08</v>
      </c>
      <c r="AR19" s="15">
        <f t="shared" si="16"/>
        <v>1.4732965009208103</v>
      </c>
      <c r="AS19" s="12">
        <f t="shared" si="17"/>
        <v>135.57000000000002</v>
      </c>
      <c r="AT19" s="12">
        <f t="shared" si="18"/>
        <v>99.4</v>
      </c>
      <c r="AU19" s="15">
        <f t="shared" si="19"/>
        <v>73.320056059600205</v>
      </c>
    </row>
    <row r="20" spans="1:47" x14ac:dyDescent="0.25">
      <c r="A20" s="12">
        <v>14</v>
      </c>
      <c r="B20" s="13" t="s">
        <v>40</v>
      </c>
      <c r="C20" s="12">
        <v>1</v>
      </c>
      <c r="D20" s="12">
        <v>1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7.0000000000000007E-2</v>
      </c>
      <c r="K20" s="15" t="e">
        <f t="shared" si="1"/>
        <v>#DIV/0!</v>
      </c>
      <c r="L20" s="12">
        <f t="shared" si="2"/>
        <v>0</v>
      </c>
      <c r="M20" s="12">
        <f t="shared" si="3"/>
        <v>7.0000000000000007E-2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0.48</v>
      </c>
      <c r="T20" s="15" t="e">
        <f t="shared" si="6"/>
        <v>#DIV/0!</v>
      </c>
      <c r="U20" s="12">
        <f t="shared" si="7"/>
        <v>0</v>
      </c>
      <c r="V20" s="12">
        <f t="shared" si="8"/>
        <v>0.55000000000000004</v>
      </c>
      <c r="W20" s="15" t="e">
        <f t="shared" si="9"/>
        <v>#DIV/0!</v>
      </c>
      <c r="X20" s="12">
        <v>0</v>
      </c>
      <c r="Y20" s="12">
        <v>1.21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8.34</v>
      </c>
      <c r="AR20" s="15" t="e">
        <f t="shared" si="16"/>
        <v>#DIV/0!</v>
      </c>
      <c r="AS20" s="12">
        <f t="shared" si="17"/>
        <v>0</v>
      </c>
      <c r="AT20" s="12">
        <f t="shared" si="18"/>
        <v>10.1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5</v>
      </c>
      <c r="D21" s="12">
        <v>2</v>
      </c>
      <c r="E21" s="12">
        <v>0</v>
      </c>
      <c r="F21" s="12">
        <v>113.68</v>
      </c>
      <c r="G21" s="12">
        <v>153.65</v>
      </c>
      <c r="H21" s="15">
        <f t="shared" si="0"/>
        <v>135.16009852216749</v>
      </c>
      <c r="I21" s="12">
        <v>94.98</v>
      </c>
      <c r="J21" s="12">
        <v>2.74</v>
      </c>
      <c r="K21" s="15">
        <f t="shared" si="1"/>
        <v>2.8848178563908191</v>
      </c>
      <c r="L21" s="12">
        <f t="shared" si="2"/>
        <v>208.66000000000003</v>
      </c>
      <c r="M21" s="12">
        <f t="shared" si="3"/>
        <v>156.39000000000001</v>
      </c>
      <c r="N21" s="15">
        <f t="shared" si="4"/>
        <v>74.949678903479338</v>
      </c>
      <c r="O21" s="12">
        <v>0.01</v>
      </c>
      <c r="P21" s="12">
        <v>0.1</v>
      </c>
      <c r="Q21" s="15">
        <f t="shared" si="5"/>
        <v>1000</v>
      </c>
      <c r="R21" s="12">
        <v>4.68</v>
      </c>
      <c r="S21" s="12">
        <v>0.1</v>
      </c>
      <c r="T21" s="15">
        <f t="shared" si="6"/>
        <v>2.1367521367521372</v>
      </c>
      <c r="U21" s="12">
        <f t="shared" si="7"/>
        <v>213.35000000000002</v>
      </c>
      <c r="V21" s="12">
        <f t="shared" si="8"/>
        <v>156.59</v>
      </c>
      <c r="W21" s="15">
        <f t="shared" si="9"/>
        <v>73.395828450902272</v>
      </c>
      <c r="X21" s="12">
        <v>88.06</v>
      </c>
      <c r="Y21" s="12">
        <v>28.54</v>
      </c>
      <c r="Z21" s="15">
        <f t="shared" si="10"/>
        <v>32.409720645014758</v>
      </c>
      <c r="AA21" s="12">
        <v>0</v>
      </c>
      <c r="AB21" s="12">
        <v>0</v>
      </c>
      <c r="AC21" s="15">
        <f t="shared" si="11"/>
        <v>2.1367521367521372</v>
      </c>
      <c r="AD21" s="12">
        <v>0.2</v>
      </c>
      <c r="AE21" s="12">
        <v>0</v>
      </c>
      <c r="AF21" s="15">
        <f t="shared" si="12"/>
        <v>0</v>
      </c>
      <c r="AG21" s="12">
        <v>1.76</v>
      </c>
      <c r="AH21" s="12">
        <v>0.55000000000000004</v>
      </c>
      <c r="AI21" s="15">
        <f t="shared" si="13"/>
        <v>31.25</v>
      </c>
      <c r="AJ21" s="12">
        <v>0.28999999999999998</v>
      </c>
      <c r="AK21" s="12">
        <v>0</v>
      </c>
      <c r="AL21" s="15">
        <f t="shared" si="14"/>
        <v>0</v>
      </c>
      <c r="AM21" s="12">
        <v>0</v>
      </c>
      <c r="AN21" s="12">
        <v>0</v>
      </c>
      <c r="AO21" s="15" t="e">
        <f t="shared" si="15"/>
        <v>#DIV/0!</v>
      </c>
      <c r="AP21" s="12">
        <v>12.67</v>
      </c>
      <c r="AQ21" s="12">
        <v>0</v>
      </c>
      <c r="AR21" s="15">
        <f t="shared" si="16"/>
        <v>0</v>
      </c>
      <c r="AS21" s="12">
        <f t="shared" si="17"/>
        <v>316.33000000000004</v>
      </c>
      <c r="AT21" s="12">
        <f t="shared" si="18"/>
        <v>185.68</v>
      </c>
      <c r="AU21" s="15">
        <f t="shared" si="19"/>
        <v>58.698194923023415</v>
      </c>
    </row>
    <row r="22" spans="1:47" x14ac:dyDescent="0.25">
      <c r="A22" s="12">
        <v>16</v>
      </c>
      <c r="B22" s="13" t="s">
        <v>42</v>
      </c>
      <c r="C22" s="12">
        <v>1</v>
      </c>
      <c r="D22" s="12">
        <v>4</v>
      </c>
      <c r="E22" s="12">
        <v>0</v>
      </c>
      <c r="F22" s="12">
        <v>81.2</v>
      </c>
      <c r="G22" s="12">
        <v>8.81</v>
      </c>
      <c r="H22" s="15">
        <f t="shared" si="0"/>
        <v>10.849753694581281</v>
      </c>
      <c r="I22" s="12">
        <v>67.84</v>
      </c>
      <c r="J22" s="12">
        <v>40.42</v>
      </c>
      <c r="K22" s="15">
        <f t="shared" si="1"/>
        <v>59.581367924528308</v>
      </c>
      <c r="L22" s="12">
        <f t="shared" si="2"/>
        <v>149.04000000000002</v>
      </c>
      <c r="M22" s="12">
        <f t="shared" si="3"/>
        <v>49.230000000000004</v>
      </c>
      <c r="N22" s="15">
        <f t="shared" si="4"/>
        <v>33.031400966183568</v>
      </c>
      <c r="O22" s="12">
        <v>0.01</v>
      </c>
      <c r="P22" s="12">
        <v>0.3</v>
      </c>
      <c r="Q22" s="15">
        <f t="shared" si="5"/>
        <v>3000</v>
      </c>
      <c r="R22" s="12">
        <v>3.32</v>
      </c>
      <c r="S22" s="12">
        <v>21.7</v>
      </c>
      <c r="T22" s="15">
        <f t="shared" si="6"/>
        <v>653.61445783132535</v>
      </c>
      <c r="U22" s="12">
        <f t="shared" si="7"/>
        <v>152.37</v>
      </c>
      <c r="V22" s="12">
        <f t="shared" si="8"/>
        <v>71.23</v>
      </c>
      <c r="W22" s="15">
        <f t="shared" si="9"/>
        <v>46.748047515915211</v>
      </c>
      <c r="X22" s="12">
        <v>62.92</v>
      </c>
      <c r="Y22" s="12">
        <v>66.180000000000007</v>
      </c>
      <c r="Z22" s="15">
        <f t="shared" si="10"/>
        <v>105.18118245390973</v>
      </c>
      <c r="AA22" s="12">
        <v>0</v>
      </c>
      <c r="AB22" s="12">
        <v>0</v>
      </c>
      <c r="AC22" s="15">
        <f t="shared" si="11"/>
        <v>653.61445783132535</v>
      </c>
      <c r="AD22" s="12">
        <v>0.12</v>
      </c>
      <c r="AE22" s="12">
        <v>0.03</v>
      </c>
      <c r="AF22" s="15">
        <f t="shared" si="12"/>
        <v>25</v>
      </c>
      <c r="AG22" s="12">
        <v>1.28</v>
      </c>
      <c r="AH22" s="12">
        <v>2.96</v>
      </c>
      <c r="AI22" s="15">
        <f t="shared" si="13"/>
        <v>231.25</v>
      </c>
      <c r="AJ22" s="12">
        <v>0.23</v>
      </c>
      <c r="AK22" s="12">
        <v>0</v>
      </c>
      <c r="AL22" s="15">
        <f t="shared" si="14"/>
        <v>0</v>
      </c>
      <c r="AM22" s="12">
        <v>0</v>
      </c>
      <c r="AN22" s="12">
        <v>0</v>
      </c>
      <c r="AO22" s="15" t="e">
        <f t="shared" si="15"/>
        <v>#DIV/0!</v>
      </c>
      <c r="AP22" s="12">
        <v>9.0500000000000007</v>
      </c>
      <c r="AQ22" s="12">
        <v>66.87</v>
      </c>
      <c r="AR22" s="15">
        <f t="shared" si="16"/>
        <v>738.89502762430936</v>
      </c>
      <c r="AS22" s="12">
        <f t="shared" si="17"/>
        <v>225.97000000000003</v>
      </c>
      <c r="AT22" s="12">
        <f t="shared" si="18"/>
        <v>207.27000000000004</v>
      </c>
      <c r="AU22" s="15">
        <f t="shared" si="19"/>
        <v>91.724565207770951</v>
      </c>
    </row>
    <row r="23" spans="1:47" x14ac:dyDescent="0.25">
      <c r="A23" s="12">
        <v>17</v>
      </c>
      <c r="B23" s="13" t="s">
        <v>43</v>
      </c>
      <c r="C23" s="12">
        <v>8</v>
      </c>
      <c r="D23" s="12">
        <v>6</v>
      </c>
      <c r="E23" s="12">
        <v>0</v>
      </c>
      <c r="F23" s="12">
        <v>227.36</v>
      </c>
      <c r="G23" s="12">
        <v>34.200000000000003</v>
      </c>
      <c r="H23" s="15">
        <f t="shared" si="0"/>
        <v>15.042223786066151</v>
      </c>
      <c r="I23" s="12">
        <v>189.98</v>
      </c>
      <c r="J23" s="12">
        <v>132.26</v>
      </c>
      <c r="K23" s="15">
        <f t="shared" si="1"/>
        <v>69.617854511001156</v>
      </c>
      <c r="L23" s="12">
        <f t="shared" si="2"/>
        <v>417.34000000000003</v>
      </c>
      <c r="M23" s="12">
        <f t="shared" si="3"/>
        <v>166.45999999999998</v>
      </c>
      <c r="N23" s="15">
        <f t="shared" si="4"/>
        <v>39.885944313988588</v>
      </c>
      <c r="O23" s="12">
        <v>0.04</v>
      </c>
      <c r="P23" s="12">
        <v>0</v>
      </c>
      <c r="Q23" s="15">
        <f t="shared" si="5"/>
        <v>0</v>
      </c>
      <c r="R23" s="12">
        <v>9.34</v>
      </c>
      <c r="S23" s="12">
        <v>5.31</v>
      </c>
      <c r="T23" s="15">
        <f t="shared" si="6"/>
        <v>56.852248394004278</v>
      </c>
      <c r="U23" s="12">
        <f t="shared" si="7"/>
        <v>426.72</v>
      </c>
      <c r="V23" s="12">
        <f t="shared" si="8"/>
        <v>171.76999999999998</v>
      </c>
      <c r="W23" s="15">
        <f t="shared" si="9"/>
        <v>40.253562054743156</v>
      </c>
      <c r="X23" s="12">
        <v>176.12</v>
      </c>
      <c r="Y23" s="12">
        <v>132.15</v>
      </c>
      <c r="Z23" s="15">
        <f t="shared" si="10"/>
        <v>75.034067681126501</v>
      </c>
      <c r="AA23" s="12">
        <v>0</v>
      </c>
      <c r="AB23" s="12">
        <v>0</v>
      </c>
      <c r="AC23" s="15">
        <f t="shared" si="11"/>
        <v>56.852248394004278</v>
      </c>
      <c r="AD23" s="12">
        <v>0.38</v>
      </c>
      <c r="AE23" s="12">
        <v>0.15</v>
      </c>
      <c r="AF23" s="15">
        <f t="shared" si="12"/>
        <v>39.473684210526315</v>
      </c>
      <c r="AG23" s="12">
        <v>3.54</v>
      </c>
      <c r="AH23" s="12">
        <v>1.0900000000000001</v>
      </c>
      <c r="AI23" s="15">
        <f t="shared" si="13"/>
        <v>30.790960451977401</v>
      </c>
      <c r="AJ23" s="12">
        <v>0.6</v>
      </c>
      <c r="AK23" s="12">
        <v>0</v>
      </c>
      <c r="AL23" s="15">
        <f t="shared" si="14"/>
        <v>0</v>
      </c>
      <c r="AM23" s="12">
        <v>0</v>
      </c>
      <c r="AN23" s="12">
        <v>0</v>
      </c>
      <c r="AO23" s="15" t="e">
        <f t="shared" si="15"/>
        <v>#DIV/0!</v>
      </c>
      <c r="AP23" s="12">
        <v>25.34</v>
      </c>
      <c r="AQ23" s="12">
        <v>0.06</v>
      </c>
      <c r="AR23" s="15">
        <f t="shared" si="16"/>
        <v>0.23677979479084449</v>
      </c>
      <c r="AS23" s="12">
        <f t="shared" si="17"/>
        <v>632.70000000000005</v>
      </c>
      <c r="AT23" s="12">
        <f t="shared" si="18"/>
        <v>305.21999999999991</v>
      </c>
      <c r="AU23" s="15">
        <f t="shared" si="19"/>
        <v>48.240872451398751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16.239999999999998</v>
      </c>
      <c r="G24" s="12">
        <v>32.75</v>
      </c>
      <c r="H24" s="15">
        <f t="shared" si="0"/>
        <v>201.6625615763547</v>
      </c>
      <c r="I24" s="12">
        <v>13.57</v>
      </c>
      <c r="J24" s="12">
        <v>22.2</v>
      </c>
      <c r="K24" s="15">
        <f t="shared" si="1"/>
        <v>163.59616801768607</v>
      </c>
      <c r="L24" s="12">
        <f t="shared" si="2"/>
        <v>29.81</v>
      </c>
      <c r="M24" s="12">
        <f t="shared" si="3"/>
        <v>54.95</v>
      </c>
      <c r="N24" s="15">
        <f t="shared" si="4"/>
        <v>184.33411606843345</v>
      </c>
      <c r="O24" s="12">
        <v>0</v>
      </c>
      <c r="P24" s="12">
        <v>0</v>
      </c>
      <c r="Q24" s="15" t="e">
        <f t="shared" si="5"/>
        <v>#DIV/0!</v>
      </c>
      <c r="R24" s="12">
        <v>0.67</v>
      </c>
      <c r="S24" s="12">
        <v>0.12</v>
      </c>
      <c r="T24" s="15">
        <f t="shared" si="6"/>
        <v>17.910447761194028</v>
      </c>
      <c r="U24" s="12">
        <f t="shared" si="7"/>
        <v>30.48</v>
      </c>
      <c r="V24" s="12">
        <f t="shared" si="8"/>
        <v>55.07</v>
      </c>
      <c r="W24" s="15">
        <f t="shared" si="9"/>
        <v>180.67585301837269</v>
      </c>
      <c r="X24" s="12">
        <v>12.58</v>
      </c>
      <c r="Y24" s="12">
        <v>5.54</v>
      </c>
      <c r="Z24" s="15">
        <f t="shared" si="10"/>
        <v>44.038155802861681</v>
      </c>
      <c r="AA24" s="12">
        <v>0</v>
      </c>
      <c r="AB24" s="12">
        <v>0</v>
      </c>
      <c r="AC24" s="15">
        <f t="shared" si="11"/>
        <v>17.910447761194028</v>
      </c>
      <c r="AD24" s="12">
        <v>0.03</v>
      </c>
      <c r="AE24" s="12">
        <v>0.12</v>
      </c>
      <c r="AF24" s="15">
        <f t="shared" si="12"/>
        <v>400</v>
      </c>
      <c r="AG24" s="12">
        <v>0.25</v>
      </c>
      <c r="AH24" s="12">
        <v>0</v>
      </c>
      <c r="AI24" s="15">
        <f t="shared" si="13"/>
        <v>0</v>
      </c>
      <c r="AJ24" s="12">
        <v>0.04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1.81</v>
      </c>
      <c r="AQ24" s="12">
        <v>0</v>
      </c>
      <c r="AR24" s="15">
        <f t="shared" si="16"/>
        <v>0</v>
      </c>
      <c r="AS24" s="12">
        <f t="shared" si="17"/>
        <v>45.190000000000005</v>
      </c>
      <c r="AT24" s="12">
        <f t="shared" si="18"/>
        <v>60.73</v>
      </c>
      <c r="AU24" s="15">
        <f t="shared" si="19"/>
        <v>134.38813896879839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0</v>
      </c>
      <c r="F25" s="12">
        <v>32.479999999999997</v>
      </c>
      <c r="G25" s="12">
        <v>0</v>
      </c>
      <c r="H25" s="15">
        <f t="shared" si="0"/>
        <v>0</v>
      </c>
      <c r="I25" s="12">
        <v>27.14</v>
      </c>
      <c r="J25" s="12">
        <v>11.16</v>
      </c>
      <c r="K25" s="15">
        <f t="shared" si="1"/>
        <v>41.120117907148121</v>
      </c>
      <c r="L25" s="12">
        <f t="shared" si="2"/>
        <v>59.62</v>
      </c>
      <c r="M25" s="12">
        <f t="shared" si="3"/>
        <v>11.16</v>
      </c>
      <c r="N25" s="15">
        <f t="shared" si="4"/>
        <v>18.718550821871858</v>
      </c>
      <c r="O25" s="12">
        <v>0.01</v>
      </c>
      <c r="P25" s="12">
        <v>0</v>
      </c>
      <c r="Q25" s="15">
        <f t="shared" si="5"/>
        <v>0</v>
      </c>
      <c r="R25" s="12">
        <v>1.33</v>
      </c>
      <c r="S25" s="12">
        <v>0</v>
      </c>
      <c r="T25" s="15">
        <f t="shared" si="6"/>
        <v>0</v>
      </c>
      <c r="U25" s="12">
        <f t="shared" si="7"/>
        <v>60.959999999999994</v>
      </c>
      <c r="V25" s="12">
        <f t="shared" si="8"/>
        <v>11.16</v>
      </c>
      <c r="W25" s="15">
        <f t="shared" si="9"/>
        <v>18.30708661417323</v>
      </c>
      <c r="X25" s="12">
        <v>25.16</v>
      </c>
      <c r="Y25" s="12">
        <v>55.82</v>
      </c>
      <c r="Z25" s="15">
        <f t="shared" si="10"/>
        <v>221.86009538950717</v>
      </c>
      <c r="AA25" s="12">
        <v>0</v>
      </c>
      <c r="AB25" s="12">
        <v>0</v>
      </c>
      <c r="AC25" s="15">
        <f t="shared" si="11"/>
        <v>0</v>
      </c>
      <c r="AD25" s="12">
        <v>0.05</v>
      </c>
      <c r="AE25" s="12">
        <v>0</v>
      </c>
      <c r="AF25" s="15">
        <f t="shared" si="12"/>
        <v>0</v>
      </c>
      <c r="AG25" s="12">
        <v>0.51</v>
      </c>
      <c r="AH25" s="12">
        <v>0</v>
      </c>
      <c r="AI25" s="15">
        <f t="shared" si="13"/>
        <v>0</v>
      </c>
      <c r="AJ25" s="12">
        <v>0.09</v>
      </c>
      <c r="AK25" s="12">
        <v>0</v>
      </c>
      <c r="AL25" s="15">
        <f t="shared" si="14"/>
        <v>0</v>
      </c>
      <c r="AM25" s="12">
        <v>0</v>
      </c>
      <c r="AN25" s="12">
        <v>0</v>
      </c>
      <c r="AO25" s="15" t="e">
        <f t="shared" si="15"/>
        <v>#DIV/0!</v>
      </c>
      <c r="AP25" s="12">
        <v>3.62</v>
      </c>
      <c r="AQ25" s="12">
        <v>0</v>
      </c>
      <c r="AR25" s="15">
        <f t="shared" si="16"/>
        <v>0</v>
      </c>
      <c r="AS25" s="12">
        <f t="shared" si="17"/>
        <v>90.39</v>
      </c>
      <c r="AT25" s="12">
        <f t="shared" si="18"/>
        <v>66.98</v>
      </c>
      <c r="AU25" s="15">
        <f t="shared" si="19"/>
        <v>74.101117380241178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0</v>
      </c>
      <c r="F28" s="12">
        <v>32.479999999999997</v>
      </c>
      <c r="G28" s="12">
        <v>2.66</v>
      </c>
      <c r="H28" s="15">
        <f t="shared" si="0"/>
        <v>8.1896551724137936</v>
      </c>
      <c r="I28" s="12">
        <v>27.14</v>
      </c>
      <c r="J28" s="12">
        <v>23.37</v>
      </c>
      <c r="K28" s="15">
        <f t="shared" si="1"/>
        <v>86.109064112011794</v>
      </c>
      <c r="L28" s="12">
        <f t="shared" si="2"/>
        <v>59.62</v>
      </c>
      <c r="M28" s="12">
        <f t="shared" si="3"/>
        <v>26.03</v>
      </c>
      <c r="N28" s="15">
        <f t="shared" si="4"/>
        <v>43.659845689365987</v>
      </c>
      <c r="O28" s="12">
        <v>0</v>
      </c>
      <c r="P28" s="12">
        <v>0</v>
      </c>
      <c r="Q28" s="15" t="e">
        <f t="shared" si="5"/>
        <v>#DIV/0!</v>
      </c>
      <c r="R28" s="12">
        <v>1.34</v>
      </c>
      <c r="S28" s="12">
        <v>0.11</v>
      </c>
      <c r="T28" s="15">
        <f t="shared" si="6"/>
        <v>8.2089552238805972</v>
      </c>
      <c r="U28" s="12">
        <f t="shared" si="7"/>
        <v>60.96</v>
      </c>
      <c r="V28" s="12">
        <f t="shared" si="8"/>
        <v>26.14</v>
      </c>
      <c r="W28" s="15">
        <f t="shared" si="9"/>
        <v>42.880577427821521</v>
      </c>
      <c r="X28" s="12">
        <v>25.16</v>
      </c>
      <c r="Y28" s="12">
        <v>0.82</v>
      </c>
      <c r="Z28" s="15">
        <f t="shared" si="10"/>
        <v>3.2591414944356121</v>
      </c>
      <c r="AA28" s="12">
        <v>0</v>
      </c>
      <c r="AB28" s="12">
        <v>0</v>
      </c>
      <c r="AC28" s="15">
        <f t="shared" si="11"/>
        <v>8.2089552238805972</v>
      </c>
      <c r="AD28" s="12">
        <v>0.06</v>
      </c>
      <c r="AE28" s="12">
        <v>0</v>
      </c>
      <c r="AF28" s="15">
        <f t="shared" si="12"/>
        <v>0</v>
      </c>
      <c r="AG28" s="12">
        <v>0.5</v>
      </c>
      <c r="AH28" s="12">
        <v>0</v>
      </c>
      <c r="AI28" s="15">
        <f t="shared" si="13"/>
        <v>0</v>
      </c>
      <c r="AJ28" s="12">
        <v>0.08</v>
      </c>
      <c r="AK28" s="12">
        <v>0</v>
      </c>
      <c r="AL28" s="15">
        <f t="shared" si="14"/>
        <v>0</v>
      </c>
      <c r="AM28" s="12">
        <v>0</v>
      </c>
      <c r="AN28" s="12">
        <v>0</v>
      </c>
      <c r="AO28" s="15" t="e">
        <f t="shared" si="15"/>
        <v>#DIV/0!</v>
      </c>
      <c r="AP28" s="12">
        <v>3.62</v>
      </c>
      <c r="AQ28" s="12">
        <v>0</v>
      </c>
      <c r="AR28" s="15">
        <f t="shared" si="16"/>
        <v>0</v>
      </c>
      <c r="AS28" s="12">
        <f t="shared" si="17"/>
        <v>90.38000000000001</v>
      </c>
      <c r="AT28" s="12">
        <f t="shared" si="18"/>
        <v>26.96</v>
      </c>
      <c r="AU28" s="15">
        <f t="shared" si="19"/>
        <v>29.829608320424871</v>
      </c>
    </row>
    <row r="29" spans="1:47" x14ac:dyDescent="0.25">
      <c r="A29" s="12">
        <v>23</v>
      </c>
      <c r="B29" s="13" t="s">
        <v>49</v>
      </c>
      <c r="C29" s="12">
        <v>4</v>
      </c>
      <c r="D29" s="12">
        <v>3</v>
      </c>
      <c r="E29" s="12">
        <v>0</v>
      </c>
      <c r="F29" s="12">
        <v>64.95</v>
      </c>
      <c r="G29" s="12">
        <v>102.4</v>
      </c>
      <c r="H29" s="15">
        <f t="shared" si="0"/>
        <v>157.65973826020016</v>
      </c>
      <c r="I29" s="12">
        <v>54.25</v>
      </c>
      <c r="J29" s="12">
        <v>0</v>
      </c>
      <c r="K29" s="15">
        <f t="shared" si="1"/>
        <v>0</v>
      </c>
      <c r="L29" s="12">
        <f t="shared" si="2"/>
        <v>119.2</v>
      </c>
      <c r="M29" s="12">
        <f t="shared" si="3"/>
        <v>102.4</v>
      </c>
      <c r="N29" s="15">
        <f t="shared" si="4"/>
        <v>85.90604026845638</v>
      </c>
      <c r="O29" s="12">
        <v>0</v>
      </c>
      <c r="P29" s="12">
        <v>0</v>
      </c>
      <c r="Q29" s="15" t="e">
        <f t="shared" si="5"/>
        <v>#DIV/0!</v>
      </c>
      <c r="R29" s="12">
        <v>2.65</v>
      </c>
      <c r="S29" s="12">
        <v>0</v>
      </c>
      <c r="T29" s="15">
        <f t="shared" si="6"/>
        <v>0</v>
      </c>
      <c r="U29" s="12">
        <f t="shared" si="7"/>
        <v>121.85000000000001</v>
      </c>
      <c r="V29" s="12">
        <f t="shared" si="8"/>
        <v>102.4</v>
      </c>
      <c r="W29" s="15">
        <f t="shared" si="9"/>
        <v>84.037751333606892</v>
      </c>
      <c r="X29" s="12">
        <v>50.3</v>
      </c>
      <c r="Y29" s="12">
        <v>1.58</v>
      </c>
      <c r="Z29" s="15">
        <f t="shared" si="10"/>
        <v>3.141153081510935</v>
      </c>
      <c r="AA29" s="12">
        <v>0</v>
      </c>
      <c r="AB29" s="12">
        <v>0</v>
      </c>
      <c r="AC29" s="15">
        <f t="shared" si="11"/>
        <v>0</v>
      </c>
      <c r="AD29" s="12">
        <v>0.1</v>
      </c>
      <c r="AE29" s="12">
        <v>0.03</v>
      </c>
      <c r="AF29" s="15">
        <f t="shared" si="12"/>
        <v>30</v>
      </c>
      <c r="AG29" s="12">
        <v>1</v>
      </c>
      <c r="AH29" s="12">
        <v>0.28000000000000003</v>
      </c>
      <c r="AI29" s="15">
        <f t="shared" si="13"/>
        <v>28.000000000000004</v>
      </c>
      <c r="AJ29" s="12">
        <v>0.2</v>
      </c>
      <c r="AK29" s="12">
        <v>0</v>
      </c>
      <c r="AL29" s="15">
        <f t="shared" si="14"/>
        <v>0</v>
      </c>
      <c r="AM29" s="12">
        <v>0</v>
      </c>
      <c r="AN29" s="12">
        <v>0</v>
      </c>
      <c r="AO29" s="15" t="e">
        <f t="shared" si="15"/>
        <v>#DIV/0!</v>
      </c>
      <c r="AP29" s="12">
        <v>7.25</v>
      </c>
      <c r="AQ29" s="12">
        <v>0</v>
      </c>
      <c r="AR29" s="15">
        <f t="shared" si="16"/>
        <v>0</v>
      </c>
      <c r="AS29" s="12">
        <f t="shared" si="17"/>
        <v>180.7</v>
      </c>
      <c r="AT29" s="12">
        <f t="shared" si="18"/>
        <v>104.29</v>
      </c>
      <c r="AU29" s="15">
        <f t="shared" si="19"/>
        <v>57.714443829551755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16.239999999999998</v>
      </c>
      <c r="G31" s="12">
        <v>0</v>
      </c>
      <c r="H31" s="15">
        <f t="shared" si="0"/>
        <v>0</v>
      </c>
      <c r="I31" s="12">
        <v>13.57</v>
      </c>
      <c r="J31" s="12">
        <v>71.77</v>
      </c>
      <c r="K31" s="15">
        <f t="shared" si="1"/>
        <v>528.88725128960937</v>
      </c>
      <c r="L31" s="12">
        <f t="shared" si="2"/>
        <v>29.81</v>
      </c>
      <c r="M31" s="12">
        <f t="shared" si="3"/>
        <v>71.77</v>
      </c>
      <c r="N31" s="15">
        <f t="shared" si="4"/>
        <v>240.75813485407579</v>
      </c>
      <c r="O31" s="12">
        <v>0</v>
      </c>
      <c r="P31" s="12">
        <v>0</v>
      </c>
      <c r="Q31" s="15" t="e">
        <f t="shared" si="5"/>
        <v>#DIV/0!</v>
      </c>
      <c r="R31" s="12">
        <v>0.67</v>
      </c>
      <c r="S31" s="12">
        <v>0</v>
      </c>
      <c r="T31" s="15">
        <f t="shared" si="6"/>
        <v>0</v>
      </c>
      <c r="U31" s="12">
        <f t="shared" si="7"/>
        <v>30.48</v>
      </c>
      <c r="V31" s="12">
        <f t="shared" si="8"/>
        <v>71.77</v>
      </c>
      <c r="W31" s="15">
        <f t="shared" si="9"/>
        <v>235.46587926509184</v>
      </c>
      <c r="X31" s="12">
        <v>12.58</v>
      </c>
      <c r="Y31" s="12">
        <v>4.78</v>
      </c>
      <c r="Z31" s="15">
        <f t="shared" si="10"/>
        <v>37.996820349761528</v>
      </c>
      <c r="AA31" s="12">
        <v>0</v>
      </c>
      <c r="AB31" s="12">
        <v>0</v>
      </c>
      <c r="AC31" s="15">
        <f t="shared" si="11"/>
        <v>0</v>
      </c>
      <c r="AD31" s="12">
        <v>0.03</v>
      </c>
      <c r="AE31" s="12">
        <v>0</v>
      </c>
      <c r="AF31" s="15">
        <f t="shared" si="12"/>
        <v>0</v>
      </c>
      <c r="AG31" s="12">
        <v>0.25</v>
      </c>
      <c r="AH31" s="12">
        <v>1.51</v>
      </c>
      <c r="AI31" s="15">
        <f t="shared" si="13"/>
        <v>604</v>
      </c>
      <c r="AJ31" s="12">
        <v>0.04</v>
      </c>
      <c r="AK31" s="12">
        <v>0.6</v>
      </c>
      <c r="AL31" s="15">
        <f t="shared" si="14"/>
        <v>1500</v>
      </c>
      <c r="AM31" s="12">
        <v>0</v>
      </c>
      <c r="AN31" s="12">
        <v>0</v>
      </c>
      <c r="AO31" s="15" t="e">
        <f t="shared" si="15"/>
        <v>#DIV/0!</v>
      </c>
      <c r="AP31" s="12">
        <v>1.81</v>
      </c>
      <c r="AQ31" s="12">
        <v>0</v>
      </c>
      <c r="AR31" s="15">
        <f t="shared" si="16"/>
        <v>0</v>
      </c>
      <c r="AS31" s="12">
        <f t="shared" si="17"/>
        <v>45.190000000000005</v>
      </c>
      <c r="AT31" s="12">
        <f t="shared" si="18"/>
        <v>78.66</v>
      </c>
      <c r="AU31" s="15">
        <f t="shared" si="19"/>
        <v>174.0650586412923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3</v>
      </c>
      <c r="E32" s="12">
        <v>0</v>
      </c>
      <c r="F32" s="12">
        <v>81.2</v>
      </c>
      <c r="G32" s="12">
        <v>137.71</v>
      </c>
      <c r="H32" s="15">
        <f t="shared" si="0"/>
        <v>169.59359605911331</v>
      </c>
      <c r="I32" s="12">
        <v>67.849999999999994</v>
      </c>
      <c r="J32" s="12">
        <v>5</v>
      </c>
      <c r="K32" s="15">
        <f t="shared" si="1"/>
        <v>7.3691967575534267</v>
      </c>
      <c r="L32" s="12">
        <f t="shared" si="2"/>
        <v>149.05000000000001</v>
      </c>
      <c r="M32" s="12">
        <f t="shared" si="3"/>
        <v>142.71</v>
      </c>
      <c r="N32" s="15">
        <f t="shared" si="4"/>
        <v>95.746393827574636</v>
      </c>
      <c r="O32" s="12">
        <v>0.01</v>
      </c>
      <c r="P32" s="12">
        <v>0</v>
      </c>
      <c r="Q32" s="15">
        <f t="shared" si="5"/>
        <v>0</v>
      </c>
      <c r="R32" s="12">
        <v>3.34</v>
      </c>
      <c r="S32" s="12">
        <v>0</v>
      </c>
      <c r="T32" s="15">
        <f t="shared" si="6"/>
        <v>0</v>
      </c>
      <c r="U32" s="12">
        <f t="shared" si="7"/>
        <v>152.4</v>
      </c>
      <c r="V32" s="12">
        <f t="shared" si="8"/>
        <v>142.71</v>
      </c>
      <c r="W32" s="15">
        <f t="shared" si="9"/>
        <v>93.641732283464577</v>
      </c>
      <c r="X32" s="12">
        <v>62.9</v>
      </c>
      <c r="Y32" s="12">
        <v>10.41</v>
      </c>
      <c r="Z32" s="15">
        <f t="shared" si="10"/>
        <v>16.550079491255961</v>
      </c>
      <c r="AA32" s="12">
        <v>0</v>
      </c>
      <c r="AB32" s="12">
        <v>0</v>
      </c>
      <c r="AC32" s="15">
        <f t="shared" si="11"/>
        <v>0</v>
      </c>
      <c r="AD32" s="12">
        <v>0.14000000000000001</v>
      </c>
      <c r="AE32" s="12">
        <v>0.08</v>
      </c>
      <c r="AF32" s="15">
        <f t="shared" si="12"/>
        <v>57.142857142857139</v>
      </c>
      <c r="AG32" s="12">
        <v>1.26</v>
      </c>
      <c r="AH32" s="12">
        <v>1.21</v>
      </c>
      <c r="AI32" s="15">
        <f t="shared" si="13"/>
        <v>96.031746031746025</v>
      </c>
      <c r="AJ32" s="12">
        <v>0.21</v>
      </c>
      <c r="AK32" s="12">
        <v>0</v>
      </c>
      <c r="AL32" s="15">
        <f t="shared" si="14"/>
        <v>0</v>
      </c>
      <c r="AM32" s="12">
        <v>0</v>
      </c>
      <c r="AN32" s="12">
        <v>0</v>
      </c>
      <c r="AO32" s="15" t="e">
        <f t="shared" si="15"/>
        <v>#DIV/0!</v>
      </c>
      <c r="AP32" s="12">
        <v>9.0500000000000007</v>
      </c>
      <c r="AQ32" s="12">
        <v>0.01</v>
      </c>
      <c r="AR32" s="15">
        <f t="shared" si="16"/>
        <v>0.11049723756906076</v>
      </c>
      <c r="AS32" s="12">
        <f t="shared" si="17"/>
        <v>225.96</v>
      </c>
      <c r="AT32" s="12">
        <f t="shared" si="18"/>
        <v>154.42000000000002</v>
      </c>
      <c r="AU32" s="15">
        <f t="shared" si="19"/>
        <v>68.339529120198279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1</v>
      </c>
      <c r="E33" s="12">
        <v>0</v>
      </c>
      <c r="F33" s="12">
        <v>16.239999999999998</v>
      </c>
      <c r="G33" s="12">
        <v>0</v>
      </c>
      <c r="H33" s="15">
        <f t="shared" si="0"/>
        <v>0</v>
      </c>
      <c r="I33" s="12">
        <v>13.57</v>
      </c>
      <c r="J33" s="12">
        <v>29.9</v>
      </c>
      <c r="K33" s="15">
        <f t="shared" si="1"/>
        <v>220.33898305084745</v>
      </c>
      <c r="L33" s="12">
        <f t="shared" si="2"/>
        <v>29.81</v>
      </c>
      <c r="M33" s="12">
        <f t="shared" si="3"/>
        <v>29.9</v>
      </c>
      <c r="N33" s="15">
        <f t="shared" si="4"/>
        <v>100.30191211003019</v>
      </c>
      <c r="O33" s="12">
        <v>0</v>
      </c>
      <c r="P33" s="12">
        <v>0</v>
      </c>
      <c r="Q33" s="15" t="e">
        <f t="shared" si="5"/>
        <v>#DIV/0!</v>
      </c>
      <c r="R33" s="12">
        <v>0.67</v>
      </c>
      <c r="S33" s="12">
        <v>0</v>
      </c>
      <c r="T33" s="15">
        <f t="shared" si="6"/>
        <v>0</v>
      </c>
      <c r="U33" s="12">
        <f t="shared" si="7"/>
        <v>30.48</v>
      </c>
      <c r="V33" s="12">
        <f t="shared" si="8"/>
        <v>29.9</v>
      </c>
      <c r="W33" s="15">
        <f t="shared" si="9"/>
        <v>98.097112860892381</v>
      </c>
      <c r="X33" s="12">
        <v>12.58</v>
      </c>
      <c r="Y33" s="12">
        <v>9.3000000000000007</v>
      </c>
      <c r="Z33" s="15">
        <f t="shared" si="10"/>
        <v>73.926868044515103</v>
      </c>
      <c r="AA33" s="12">
        <v>0</v>
      </c>
      <c r="AB33" s="12">
        <v>0</v>
      </c>
      <c r="AC33" s="15">
        <f t="shared" si="11"/>
        <v>0</v>
      </c>
      <c r="AD33" s="12">
        <v>0.03</v>
      </c>
      <c r="AE33" s="12">
        <v>0</v>
      </c>
      <c r="AF33" s="15">
        <f t="shared" si="12"/>
        <v>0</v>
      </c>
      <c r="AG33" s="12">
        <v>0.25</v>
      </c>
      <c r="AH33" s="12">
        <v>0</v>
      </c>
      <c r="AI33" s="15">
        <f t="shared" si="13"/>
        <v>0</v>
      </c>
      <c r="AJ33" s="12">
        <v>0.04</v>
      </c>
      <c r="AK33" s="12">
        <v>0</v>
      </c>
      <c r="AL33" s="15">
        <f t="shared" si="14"/>
        <v>0</v>
      </c>
      <c r="AM33" s="12">
        <v>0</v>
      </c>
      <c r="AN33" s="12">
        <v>0</v>
      </c>
      <c r="AO33" s="15" t="e">
        <f t="shared" si="15"/>
        <v>#DIV/0!</v>
      </c>
      <c r="AP33" s="12">
        <v>1.81</v>
      </c>
      <c r="AQ33" s="12">
        <v>1.54</v>
      </c>
      <c r="AR33" s="15">
        <f t="shared" si="16"/>
        <v>85.082872928176798</v>
      </c>
      <c r="AS33" s="12">
        <f t="shared" si="17"/>
        <v>45.190000000000005</v>
      </c>
      <c r="AT33" s="12">
        <f t="shared" si="18"/>
        <v>40.74</v>
      </c>
      <c r="AU33" s="15">
        <f t="shared" si="19"/>
        <v>90.152688647930958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3</v>
      </c>
      <c r="E34" s="12">
        <v>0</v>
      </c>
      <c r="F34" s="12">
        <v>64.959999999999994</v>
      </c>
      <c r="G34" s="12">
        <v>87.05</v>
      </c>
      <c r="H34" s="15">
        <f t="shared" si="0"/>
        <v>134.0055418719212</v>
      </c>
      <c r="I34" s="12">
        <v>54.28</v>
      </c>
      <c r="J34" s="12">
        <v>0</v>
      </c>
      <c r="K34" s="15">
        <f t="shared" si="1"/>
        <v>0</v>
      </c>
      <c r="L34" s="12">
        <f t="shared" si="2"/>
        <v>119.24</v>
      </c>
      <c r="M34" s="12">
        <f t="shared" si="3"/>
        <v>87.05</v>
      </c>
      <c r="N34" s="15">
        <f t="shared" si="4"/>
        <v>73.004025494800402</v>
      </c>
      <c r="O34" s="12">
        <v>0</v>
      </c>
      <c r="P34" s="12">
        <v>0</v>
      </c>
      <c r="Q34" s="15" t="e">
        <f t="shared" si="5"/>
        <v>#DIV/0!</v>
      </c>
      <c r="R34" s="12">
        <v>2.68</v>
      </c>
      <c r="S34" s="12">
        <v>1.34</v>
      </c>
      <c r="T34" s="15">
        <f t="shared" si="6"/>
        <v>50</v>
      </c>
      <c r="U34" s="12">
        <f t="shared" si="7"/>
        <v>121.92</v>
      </c>
      <c r="V34" s="12">
        <f t="shared" si="8"/>
        <v>88.39</v>
      </c>
      <c r="W34" s="15">
        <f t="shared" si="9"/>
        <v>72.498359580052494</v>
      </c>
      <c r="X34" s="12">
        <v>50.32</v>
      </c>
      <c r="Y34" s="12">
        <v>3.41</v>
      </c>
      <c r="Z34" s="15">
        <f t="shared" si="10"/>
        <v>6.7766295707472182</v>
      </c>
      <c r="AA34" s="12">
        <v>0</v>
      </c>
      <c r="AB34" s="12">
        <v>0</v>
      </c>
      <c r="AC34" s="15">
        <f t="shared" si="11"/>
        <v>50</v>
      </c>
      <c r="AD34" s="12">
        <v>0.12</v>
      </c>
      <c r="AE34" s="12">
        <v>0</v>
      </c>
      <c r="AF34" s="15">
        <f t="shared" si="12"/>
        <v>0</v>
      </c>
      <c r="AG34" s="12">
        <v>1</v>
      </c>
      <c r="AH34" s="12">
        <v>0.02</v>
      </c>
      <c r="AI34" s="15">
        <f t="shared" si="13"/>
        <v>2</v>
      </c>
      <c r="AJ34" s="12">
        <v>0.16</v>
      </c>
      <c r="AK34" s="12">
        <v>0</v>
      </c>
      <c r="AL34" s="15">
        <f t="shared" si="14"/>
        <v>0</v>
      </c>
      <c r="AM34" s="12">
        <v>0</v>
      </c>
      <c r="AN34" s="12">
        <v>0</v>
      </c>
      <c r="AO34" s="15" t="e">
        <f t="shared" si="15"/>
        <v>#DIV/0!</v>
      </c>
      <c r="AP34" s="12">
        <v>7.24</v>
      </c>
      <c r="AQ34" s="12">
        <v>0</v>
      </c>
      <c r="AR34" s="15">
        <f t="shared" si="16"/>
        <v>0</v>
      </c>
      <c r="AS34" s="12">
        <f t="shared" si="17"/>
        <v>180.76000000000002</v>
      </c>
      <c r="AT34" s="12">
        <f t="shared" si="18"/>
        <v>91.82</v>
      </c>
      <c r="AU34" s="15">
        <f t="shared" si="19"/>
        <v>50.796636423987593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0</v>
      </c>
      <c r="F36" s="12">
        <v>32.479999999999997</v>
      </c>
      <c r="G36" s="12">
        <v>106.59</v>
      </c>
      <c r="H36" s="15">
        <f t="shared" si="0"/>
        <v>328.17118226600985</v>
      </c>
      <c r="I36" s="12">
        <v>27.14</v>
      </c>
      <c r="J36" s="12">
        <v>0</v>
      </c>
      <c r="K36" s="15">
        <f t="shared" si="1"/>
        <v>0</v>
      </c>
      <c r="L36" s="12">
        <f t="shared" si="2"/>
        <v>59.62</v>
      </c>
      <c r="M36" s="12">
        <f t="shared" si="3"/>
        <v>106.59</v>
      </c>
      <c r="N36" s="15">
        <f t="shared" si="4"/>
        <v>178.78228782287823</v>
      </c>
      <c r="O36" s="12">
        <v>0</v>
      </c>
      <c r="P36" s="12">
        <v>0</v>
      </c>
      <c r="Q36" s="15" t="e">
        <f t="shared" si="5"/>
        <v>#DIV/0!</v>
      </c>
      <c r="R36" s="12">
        <v>1.34</v>
      </c>
      <c r="S36" s="12">
        <v>0.8</v>
      </c>
      <c r="T36" s="15">
        <f t="shared" si="6"/>
        <v>59.701492537313428</v>
      </c>
      <c r="U36" s="12">
        <f t="shared" si="7"/>
        <v>60.96</v>
      </c>
      <c r="V36" s="12">
        <f t="shared" si="8"/>
        <v>107.39</v>
      </c>
      <c r="W36" s="15">
        <f t="shared" si="9"/>
        <v>176.16469816272965</v>
      </c>
      <c r="X36" s="12">
        <v>25.16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59.701492537313428</v>
      </c>
      <c r="AD36" s="12">
        <v>0.06</v>
      </c>
      <c r="AE36" s="12">
        <v>0</v>
      </c>
      <c r="AF36" s="15">
        <f t="shared" si="12"/>
        <v>0</v>
      </c>
      <c r="AG36" s="12">
        <v>0.5</v>
      </c>
      <c r="AH36" s="12">
        <v>0.43</v>
      </c>
      <c r="AI36" s="15">
        <f t="shared" si="13"/>
        <v>86</v>
      </c>
      <c r="AJ36" s="12">
        <v>0.08</v>
      </c>
      <c r="AK36" s="12">
        <v>0</v>
      </c>
      <c r="AL36" s="15">
        <f t="shared" si="14"/>
        <v>0</v>
      </c>
      <c r="AM36" s="12">
        <v>0</v>
      </c>
      <c r="AN36" s="12">
        <v>0</v>
      </c>
      <c r="AO36" s="15" t="e">
        <f t="shared" si="15"/>
        <v>#DIV/0!</v>
      </c>
      <c r="AP36" s="12">
        <v>3.62</v>
      </c>
      <c r="AQ36" s="12">
        <v>0</v>
      </c>
      <c r="AR36" s="15">
        <f t="shared" si="16"/>
        <v>0</v>
      </c>
      <c r="AS36" s="12">
        <f t="shared" si="17"/>
        <v>90.38000000000001</v>
      </c>
      <c r="AT36" s="12">
        <f t="shared" si="18"/>
        <v>107.82000000000001</v>
      </c>
      <c r="AU36" s="15">
        <f t="shared" si="19"/>
        <v>119.29630449214427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3</v>
      </c>
      <c r="E37" s="12">
        <v>0</v>
      </c>
      <c r="F37" s="12">
        <v>48.72</v>
      </c>
      <c r="G37" s="12">
        <v>3.56</v>
      </c>
      <c r="H37" s="15">
        <f t="shared" si="0"/>
        <v>7.307060755336618</v>
      </c>
      <c r="I37" s="12">
        <v>40.71</v>
      </c>
      <c r="J37" s="12">
        <v>79.680000000000007</v>
      </c>
      <c r="K37" s="15">
        <f t="shared" si="1"/>
        <v>195.72586588061901</v>
      </c>
      <c r="L37" s="12">
        <f t="shared" si="2"/>
        <v>89.43</v>
      </c>
      <c r="M37" s="12">
        <f t="shared" si="3"/>
        <v>83.240000000000009</v>
      </c>
      <c r="N37" s="15">
        <f t="shared" si="4"/>
        <v>93.078385329307849</v>
      </c>
      <c r="O37" s="12">
        <v>0</v>
      </c>
      <c r="P37" s="12">
        <v>0</v>
      </c>
      <c r="Q37" s="15" t="e">
        <f t="shared" si="5"/>
        <v>#DIV/0!</v>
      </c>
      <c r="R37" s="12">
        <v>2.0099999999999998</v>
      </c>
      <c r="S37" s="12">
        <v>8.0299999999999994</v>
      </c>
      <c r="T37" s="15">
        <f t="shared" si="6"/>
        <v>399.50248756218906</v>
      </c>
      <c r="U37" s="12">
        <f t="shared" si="7"/>
        <v>91.440000000000012</v>
      </c>
      <c r="V37" s="12">
        <f t="shared" si="8"/>
        <v>91.27000000000001</v>
      </c>
      <c r="W37" s="15">
        <f t="shared" si="9"/>
        <v>99.814085739282589</v>
      </c>
      <c r="X37" s="12">
        <v>37.74</v>
      </c>
      <c r="Y37" s="12">
        <v>60.64</v>
      </c>
      <c r="Z37" s="15">
        <f t="shared" si="10"/>
        <v>160.67832538420771</v>
      </c>
      <c r="AA37" s="12">
        <v>0</v>
      </c>
      <c r="AB37" s="12">
        <v>0</v>
      </c>
      <c r="AC37" s="15">
        <f t="shared" si="11"/>
        <v>399.50248756218906</v>
      </c>
      <c r="AD37" s="12">
        <v>0.09</v>
      </c>
      <c r="AE37" s="12">
        <v>0.04</v>
      </c>
      <c r="AF37" s="15">
        <f t="shared" si="12"/>
        <v>44.44444444444445</v>
      </c>
      <c r="AG37" s="12">
        <v>0.75</v>
      </c>
      <c r="AH37" s="12">
        <v>0.59</v>
      </c>
      <c r="AI37" s="15">
        <f t="shared" si="13"/>
        <v>78.666666666666657</v>
      </c>
      <c r="AJ37" s="12">
        <v>0.12</v>
      </c>
      <c r="AK37" s="12">
        <v>0</v>
      </c>
      <c r="AL37" s="15">
        <f t="shared" si="14"/>
        <v>0</v>
      </c>
      <c r="AM37" s="12">
        <v>0</v>
      </c>
      <c r="AN37" s="12">
        <v>0</v>
      </c>
      <c r="AO37" s="15" t="e">
        <f t="shared" si="15"/>
        <v>#DIV/0!</v>
      </c>
      <c r="AP37" s="12">
        <v>5.43</v>
      </c>
      <c r="AQ37" s="12">
        <v>0.25</v>
      </c>
      <c r="AR37" s="15">
        <f t="shared" si="16"/>
        <v>4.6040515653775325</v>
      </c>
      <c r="AS37" s="12">
        <f t="shared" si="17"/>
        <v>135.57000000000002</v>
      </c>
      <c r="AT37" s="12">
        <f t="shared" si="18"/>
        <v>152.79000000000002</v>
      </c>
      <c r="AU37" s="15">
        <f t="shared" si="19"/>
        <v>112.70192520469131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16</v>
      </c>
      <c r="D40" s="12">
        <v>1</v>
      </c>
      <c r="E40" s="12">
        <v>0</v>
      </c>
      <c r="F40" s="12">
        <v>563.1</v>
      </c>
      <c r="G40" s="12">
        <v>391.95</v>
      </c>
      <c r="H40" s="15">
        <f t="shared" si="20"/>
        <v>69.605753862546621</v>
      </c>
      <c r="I40" s="12">
        <v>50.02</v>
      </c>
      <c r="J40" s="12">
        <v>36.299999999999997</v>
      </c>
      <c r="K40" s="15">
        <f t="shared" si="21"/>
        <v>72.570971611355446</v>
      </c>
      <c r="L40" s="12">
        <f t="shared" si="22"/>
        <v>613.12</v>
      </c>
      <c r="M40" s="12">
        <f t="shared" si="23"/>
        <v>428.25</v>
      </c>
      <c r="N40" s="15">
        <f t="shared" si="24"/>
        <v>69.847664405010434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613.12</v>
      </c>
      <c r="V40" s="12">
        <f t="shared" si="28"/>
        <v>428.25</v>
      </c>
      <c r="W40" s="15">
        <f t="shared" si="29"/>
        <v>69.847664405010434</v>
      </c>
      <c r="X40" s="12">
        <v>74.78</v>
      </c>
      <c r="Y40" s="12">
        <v>43.28</v>
      </c>
      <c r="Z40" s="15">
        <f t="shared" si="30"/>
        <v>57.876437550147095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1.45</v>
      </c>
      <c r="AH40" s="12">
        <v>1.43</v>
      </c>
      <c r="AI40" s="15">
        <f t="shared" si="33"/>
        <v>98.620689655172413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0.01</v>
      </c>
      <c r="AQ40" s="12">
        <v>0</v>
      </c>
      <c r="AR40" s="15">
        <f t="shared" si="36"/>
        <v>0</v>
      </c>
      <c r="AS40" s="12">
        <f t="shared" si="37"/>
        <v>689.36</v>
      </c>
      <c r="AT40" s="12">
        <f t="shared" si="38"/>
        <v>472.96</v>
      </c>
      <c r="AU40" s="15">
        <f t="shared" si="39"/>
        <v>68.608564465591272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6</v>
      </c>
      <c r="E41" s="12">
        <v>0</v>
      </c>
      <c r="F41" s="12">
        <v>0.57999999999999996</v>
      </c>
      <c r="G41" s="12">
        <v>0</v>
      </c>
      <c r="H41" s="15">
        <f t="shared" si="20"/>
        <v>0</v>
      </c>
      <c r="I41" s="12">
        <v>119.19</v>
      </c>
      <c r="J41" s="12">
        <v>66.64</v>
      </c>
      <c r="K41" s="15">
        <f t="shared" si="21"/>
        <v>55.910730766003859</v>
      </c>
      <c r="L41" s="12">
        <f t="shared" si="22"/>
        <v>119.77</v>
      </c>
      <c r="M41" s="12">
        <f t="shared" si="23"/>
        <v>66.64</v>
      </c>
      <c r="N41" s="15">
        <f t="shared" si="24"/>
        <v>55.639976621858565</v>
      </c>
      <c r="O41" s="12">
        <v>0</v>
      </c>
      <c r="P41" s="12">
        <v>0</v>
      </c>
      <c r="Q41" s="15" t="e">
        <f t="shared" si="25"/>
        <v>#DIV/0!</v>
      </c>
      <c r="R41" s="12">
        <v>0.06</v>
      </c>
      <c r="S41" s="12">
        <v>0</v>
      </c>
      <c r="T41" s="15">
        <f t="shared" si="26"/>
        <v>0</v>
      </c>
      <c r="U41" s="12">
        <f t="shared" si="27"/>
        <v>119.83</v>
      </c>
      <c r="V41" s="12">
        <f t="shared" si="28"/>
        <v>66.64</v>
      </c>
      <c r="W41" s="15">
        <f t="shared" si="29"/>
        <v>55.61211716598514</v>
      </c>
      <c r="X41" s="12">
        <v>34.11</v>
      </c>
      <c r="Y41" s="12">
        <v>49.08</v>
      </c>
      <c r="Z41" s="15">
        <f t="shared" si="30"/>
        <v>143.88742304309588</v>
      </c>
      <c r="AA41" s="12">
        <v>0</v>
      </c>
      <c r="AB41" s="12">
        <v>0</v>
      </c>
      <c r="AC41" s="15">
        <f t="shared" si="31"/>
        <v>0</v>
      </c>
      <c r="AD41" s="12">
        <v>7.0000000000000007E-2</v>
      </c>
      <c r="AE41" s="12">
        <v>0</v>
      </c>
      <c r="AF41" s="15">
        <f t="shared" si="32"/>
        <v>0</v>
      </c>
      <c r="AG41" s="12">
        <v>2.36</v>
      </c>
      <c r="AH41" s="12">
        <v>1.1200000000000001</v>
      </c>
      <c r="AI41" s="15">
        <f t="shared" si="33"/>
        <v>47.457627118644076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11.09</v>
      </c>
      <c r="AQ41" s="12">
        <v>3.9</v>
      </c>
      <c r="AR41" s="15">
        <f t="shared" si="36"/>
        <v>35.166816952209196</v>
      </c>
      <c r="AS41" s="12">
        <f t="shared" si="37"/>
        <v>167.46</v>
      </c>
      <c r="AT41" s="12">
        <f t="shared" si="38"/>
        <v>120.74000000000001</v>
      </c>
      <c r="AU41" s="15">
        <f t="shared" si="39"/>
        <v>72.100800191090414</v>
      </c>
    </row>
    <row r="42" spans="1:47" x14ac:dyDescent="0.25">
      <c r="A42" s="12">
        <v>36</v>
      </c>
      <c r="B42" s="13" t="s">
        <v>62</v>
      </c>
      <c r="C42" s="12">
        <v>1</v>
      </c>
      <c r="D42" s="12">
        <v>0</v>
      </c>
      <c r="E42" s="12">
        <v>0</v>
      </c>
      <c r="F42" s="12">
        <v>0.08</v>
      </c>
      <c r="G42" s="12">
        <v>0</v>
      </c>
      <c r="H42" s="15">
        <f t="shared" si="20"/>
        <v>0</v>
      </c>
      <c r="I42" s="12">
        <v>17.03</v>
      </c>
      <c r="J42" s="12">
        <v>1.84</v>
      </c>
      <c r="K42" s="15">
        <f t="shared" si="21"/>
        <v>10.80446271285966</v>
      </c>
      <c r="L42" s="12">
        <f t="shared" si="22"/>
        <v>17.11</v>
      </c>
      <c r="M42" s="12">
        <f t="shared" si="23"/>
        <v>1.84</v>
      </c>
      <c r="N42" s="15">
        <f t="shared" si="24"/>
        <v>10.753945061367622</v>
      </c>
      <c r="O42" s="12">
        <v>0</v>
      </c>
      <c r="P42" s="12">
        <v>0</v>
      </c>
      <c r="Q42" s="15" t="e">
        <f t="shared" si="25"/>
        <v>#DIV/0!</v>
      </c>
      <c r="R42" s="12">
        <v>0.01</v>
      </c>
      <c r="S42" s="12">
        <v>0</v>
      </c>
      <c r="T42" s="15">
        <f t="shared" si="26"/>
        <v>0</v>
      </c>
      <c r="U42" s="12">
        <f t="shared" si="27"/>
        <v>17.12</v>
      </c>
      <c r="V42" s="12">
        <f t="shared" si="28"/>
        <v>1.84</v>
      </c>
      <c r="W42" s="15">
        <f t="shared" si="29"/>
        <v>10.747663551401869</v>
      </c>
      <c r="X42" s="12">
        <v>4.88</v>
      </c>
      <c r="Y42" s="12">
        <v>0</v>
      </c>
      <c r="Z42" s="15">
        <f t="shared" si="30"/>
        <v>0</v>
      </c>
      <c r="AA42" s="12">
        <v>0</v>
      </c>
      <c r="AB42" s="12">
        <v>0</v>
      </c>
      <c r="AC42" s="15">
        <f t="shared" si="31"/>
        <v>0</v>
      </c>
      <c r="AD42" s="12">
        <v>0.01</v>
      </c>
      <c r="AE42" s="12">
        <v>0</v>
      </c>
      <c r="AF42" s="15">
        <f t="shared" si="32"/>
        <v>0</v>
      </c>
      <c r="AG42" s="12">
        <v>0.34</v>
      </c>
      <c r="AH42" s="12">
        <v>0</v>
      </c>
      <c r="AI42" s="15">
        <f t="shared" si="33"/>
        <v>0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1.58</v>
      </c>
      <c r="AQ42" s="12">
        <v>1.06</v>
      </c>
      <c r="AR42" s="15">
        <f t="shared" si="36"/>
        <v>67.088607594936718</v>
      </c>
      <c r="AS42" s="12">
        <f t="shared" si="37"/>
        <v>23.93</v>
      </c>
      <c r="AT42" s="12">
        <f t="shared" si="38"/>
        <v>2.9000000000000004</v>
      </c>
      <c r="AU42" s="15">
        <f t="shared" si="39"/>
        <v>12.118679481821983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1</v>
      </c>
      <c r="F43" s="12">
        <v>0.08</v>
      </c>
      <c r="G43" s="12">
        <v>0</v>
      </c>
      <c r="H43" s="15">
        <f t="shared" si="20"/>
        <v>0</v>
      </c>
      <c r="I43" s="12">
        <v>17.03</v>
      </c>
      <c r="J43" s="12">
        <v>7.2</v>
      </c>
      <c r="K43" s="15">
        <f t="shared" si="21"/>
        <v>42.27833235466823</v>
      </c>
      <c r="L43" s="12">
        <f t="shared" si="22"/>
        <v>17.11</v>
      </c>
      <c r="M43" s="12">
        <f t="shared" si="23"/>
        <v>7.2</v>
      </c>
      <c r="N43" s="15">
        <f t="shared" si="24"/>
        <v>42.080654587960261</v>
      </c>
      <c r="O43" s="12">
        <v>0</v>
      </c>
      <c r="P43" s="12">
        <v>0</v>
      </c>
      <c r="Q43" s="15" t="e">
        <f t="shared" si="25"/>
        <v>#DIV/0!</v>
      </c>
      <c r="R43" s="12">
        <v>0.01</v>
      </c>
      <c r="S43" s="12">
        <v>0.25</v>
      </c>
      <c r="T43" s="15">
        <f t="shared" si="26"/>
        <v>2500</v>
      </c>
      <c r="U43" s="12">
        <f t="shared" si="27"/>
        <v>17.12</v>
      </c>
      <c r="V43" s="12">
        <f t="shared" si="28"/>
        <v>7.45</v>
      </c>
      <c r="W43" s="15">
        <f t="shared" si="29"/>
        <v>43.51635514018691</v>
      </c>
      <c r="X43" s="12">
        <v>4.88</v>
      </c>
      <c r="Y43" s="12">
        <v>0</v>
      </c>
      <c r="Z43" s="15">
        <f t="shared" si="30"/>
        <v>0</v>
      </c>
      <c r="AA43" s="12">
        <v>0</v>
      </c>
      <c r="AB43" s="12">
        <v>0</v>
      </c>
      <c r="AC43" s="15">
        <f t="shared" si="31"/>
        <v>2500</v>
      </c>
      <c r="AD43" s="12">
        <v>0.01</v>
      </c>
      <c r="AE43" s="12">
        <v>0</v>
      </c>
      <c r="AF43" s="15">
        <f t="shared" si="32"/>
        <v>0</v>
      </c>
      <c r="AG43" s="12">
        <v>0.34</v>
      </c>
      <c r="AH43" s="12">
        <v>0</v>
      </c>
      <c r="AI43" s="15">
        <f t="shared" si="33"/>
        <v>0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1.58</v>
      </c>
      <c r="AQ43" s="12">
        <v>9.9600000000000009</v>
      </c>
      <c r="AR43" s="15">
        <f t="shared" si="36"/>
        <v>630.37974683544303</v>
      </c>
      <c r="AS43" s="12">
        <f t="shared" si="37"/>
        <v>23.93</v>
      </c>
      <c r="AT43" s="12">
        <f t="shared" si="38"/>
        <v>17.41</v>
      </c>
      <c r="AU43" s="15">
        <f t="shared" si="39"/>
        <v>72.753865440869205</v>
      </c>
    </row>
    <row r="44" spans="1:47" x14ac:dyDescent="0.25">
      <c r="A44" s="12">
        <v>38</v>
      </c>
      <c r="B44" s="13" t="s">
        <v>64</v>
      </c>
      <c r="C44" s="12">
        <v>2</v>
      </c>
      <c r="D44" s="12">
        <v>2</v>
      </c>
      <c r="E44" s="12">
        <v>0</v>
      </c>
      <c r="F44" s="12">
        <v>0.32</v>
      </c>
      <c r="G44" s="12">
        <v>0</v>
      </c>
      <c r="H44" s="15">
        <f t="shared" si="20"/>
        <v>0</v>
      </c>
      <c r="I44" s="12">
        <v>68.12</v>
      </c>
      <c r="J44" s="12">
        <v>19.489999999999998</v>
      </c>
      <c r="K44" s="15">
        <f t="shared" si="21"/>
        <v>28.611274221961242</v>
      </c>
      <c r="L44" s="12">
        <f t="shared" si="22"/>
        <v>68.44</v>
      </c>
      <c r="M44" s="12">
        <f t="shared" si="23"/>
        <v>19.489999999999998</v>
      </c>
      <c r="N44" s="15">
        <f t="shared" si="24"/>
        <v>28.477498538866158</v>
      </c>
      <c r="O44" s="12">
        <v>0</v>
      </c>
      <c r="P44" s="12">
        <v>0</v>
      </c>
      <c r="Q44" s="15" t="e">
        <f t="shared" si="25"/>
        <v>#DIV/0!</v>
      </c>
      <c r="R44" s="12">
        <v>0.04</v>
      </c>
      <c r="S44" s="12">
        <v>0</v>
      </c>
      <c r="T44" s="15">
        <f t="shared" si="26"/>
        <v>0</v>
      </c>
      <c r="U44" s="12">
        <f t="shared" si="27"/>
        <v>68.48</v>
      </c>
      <c r="V44" s="12">
        <f t="shared" si="28"/>
        <v>19.489999999999998</v>
      </c>
      <c r="W44" s="15">
        <f t="shared" si="29"/>
        <v>28.4608644859813</v>
      </c>
      <c r="X44" s="12">
        <v>19.52</v>
      </c>
      <c r="Y44" s="12">
        <v>1.64</v>
      </c>
      <c r="Z44" s="15">
        <f t="shared" si="30"/>
        <v>8.4016393442622945</v>
      </c>
      <c r="AA44" s="12">
        <v>0</v>
      </c>
      <c r="AB44" s="12">
        <v>0</v>
      </c>
      <c r="AC44" s="15">
        <f t="shared" si="31"/>
        <v>0</v>
      </c>
      <c r="AD44" s="12">
        <v>0.04</v>
      </c>
      <c r="AE44" s="12">
        <v>0</v>
      </c>
      <c r="AF44" s="15">
        <f t="shared" si="32"/>
        <v>0</v>
      </c>
      <c r="AG44" s="12">
        <v>1.36</v>
      </c>
      <c r="AH44" s="12">
        <v>1.78</v>
      </c>
      <c r="AI44" s="15">
        <f t="shared" si="33"/>
        <v>130.88235294117646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6.32</v>
      </c>
      <c r="AQ44" s="12">
        <v>2.3199999999999998</v>
      </c>
      <c r="AR44" s="15">
        <f t="shared" si="36"/>
        <v>36.708860759493668</v>
      </c>
      <c r="AS44" s="12">
        <f t="shared" si="37"/>
        <v>95.72</v>
      </c>
      <c r="AT44" s="12">
        <f t="shared" si="38"/>
        <v>25.23</v>
      </c>
      <c r="AU44" s="15">
        <f t="shared" si="39"/>
        <v>26.358127872962811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0</v>
      </c>
      <c r="F45" s="12">
        <v>0.08</v>
      </c>
      <c r="G45" s="12">
        <v>0.99</v>
      </c>
      <c r="H45" s="15">
        <f t="shared" si="20"/>
        <v>1237.5</v>
      </c>
      <c r="I45" s="12">
        <v>17.03</v>
      </c>
      <c r="J45" s="12">
        <v>71.33</v>
      </c>
      <c r="K45" s="15">
        <f t="shared" si="21"/>
        <v>418.84908984145619</v>
      </c>
      <c r="L45" s="12">
        <f t="shared" si="22"/>
        <v>17.11</v>
      </c>
      <c r="M45" s="12">
        <f t="shared" si="23"/>
        <v>72.319999999999993</v>
      </c>
      <c r="N45" s="15">
        <f t="shared" si="24"/>
        <v>422.67679719462296</v>
      </c>
      <c r="O45" s="12">
        <v>0</v>
      </c>
      <c r="P45" s="12">
        <v>0</v>
      </c>
      <c r="Q45" s="15" t="e">
        <f t="shared" si="25"/>
        <v>#DIV/0!</v>
      </c>
      <c r="R45" s="12">
        <v>0.01</v>
      </c>
      <c r="S45" s="12">
        <v>0</v>
      </c>
      <c r="T45" s="15">
        <f t="shared" si="26"/>
        <v>0</v>
      </c>
      <c r="U45" s="12">
        <f t="shared" si="27"/>
        <v>17.12</v>
      </c>
      <c r="V45" s="12">
        <f t="shared" si="28"/>
        <v>72.319999999999993</v>
      </c>
      <c r="W45" s="15">
        <f t="shared" si="29"/>
        <v>422.42990654205596</v>
      </c>
      <c r="X45" s="12">
        <v>4.88</v>
      </c>
      <c r="Y45" s="12">
        <v>7.88</v>
      </c>
      <c r="Z45" s="15">
        <f t="shared" si="30"/>
        <v>161.47540983606555</v>
      </c>
      <c r="AA45" s="12">
        <v>0</v>
      </c>
      <c r="AB45" s="12">
        <v>0</v>
      </c>
      <c r="AC45" s="15">
        <f t="shared" si="31"/>
        <v>0</v>
      </c>
      <c r="AD45" s="12">
        <v>0.01</v>
      </c>
      <c r="AE45" s="12">
        <v>0</v>
      </c>
      <c r="AF45" s="15">
        <f t="shared" si="32"/>
        <v>0</v>
      </c>
      <c r="AG45" s="12">
        <v>0.34</v>
      </c>
      <c r="AH45" s="12">
        <v>0.1</v>
      </c>
      <c r="AI45" s="15">
        <f t="shared" si="33"/>
        <v>29.411764705882355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1.58</v>
      </c>
      <c r="AQ45" s="12">
        <v>5.07</v>
      </c>
      <c r="AR45" s="15">
        <f t="shared" si="36"/>
        <v>320.88607594936713</v>
      </c>
      <c r="AS45" s="12">
        <f t="shared" si="37"/>
        <v>23.93</v>
      </c>
      <c r="AT45" s="12">
        <f t="shared" si="38"/>
        <v>85.369999999999976</v>
      </c>
      <c r="AU45" s="15">
        <f t="shared" si="39"/>
        <v>356.74885081487662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4</v>
      </c>
      <c r="E46" s="12">
        <v>0</v>
      </c>
      <c r="F46" s="12">
        <v>0.41</v>
      </c>
      <c r="G46" s="12">
        <v>0</v>
      </c>
      <c r="H46" s="15">
        <f t="shared" si="20"/>
        <v>0</v>
      </c>
      <c r="I46" s="12">
        <v>85.14</v>
      </c>
      <c r="J46" s="12">
        <v>18.82</v>
      </c>
      <c r="K46" s="15">
        <f t="shared" si="21"/>
        <v>22.104768616396523</v>
      </c>
      <c r="L46" s="12">
        <f t="shared" si="22"/>
        <v>85.55</v>
      </c>
      <c r="M46" s="12">
        <f t="shared" si="23"/>
        <v>18.82</v>
      </c>
      <c r="N46" s="15">
        <f t="shared" si="24"/>
        <v>21.998831092928114</v>
      </c>
      <c r="O46" s="12">
        <v>0</v>
      </c>
      <c r="P46" s="12">
        <v>0</v>
      </c>
      <c r="Q46" s="15" t="e">
        <f t="shared" si="25"/>
        <v>#DIV/0!</v>
      </c>
      <c r="R46" s="12">
        <v>0.05</v>
      </c>
      <c r="S46" s="12">
        <v>0</v>
      </c>
      <c r="T46" s="15">
        <f t="shared" si="26"/>
        <v>0</v>
      </c>
      <c r="U46" s="12">
        <f t="shared" si="27"/>
        <v>85.6</v>
      </c>
      <c r="V46" s="12">
        <f t="shared" si="28"/>
        <v>18.82</v>
      </c>
      <c r="W46" s="15">
        <f t="shared" si="29"/>
        <v>21.985981308411219</v>
      </c>
      <c r="X46" s="12">
        <v>24.39</v>
      </c>
      <c r="Y46" s="12">
        <v>1.73</v>
      </c>
      <c r="Z46" s="15">
        <f t="shared" si="30"/>
        <v>7.0930709307093069</v>
      </c>
      <c r="AA46" s="12">
        <v>0</v>
      </c>
      <c r="AB46" s="12">
        <v>0</v>
      </c>
      <c r="AC46" s="15">
        <f t="shared" si="31"/>
        <v>0</v>
      </c>
      <c r="AD46" s="12">
        <v>0.05</v>
      </c>
      <c r="AE46" s="12">
        <v>0</v>
      </c>
      <c r="AF46" s="15">
        <f t="shared" si="32"/>
        <v>0</v>
      </c>
      <c r="AG46" s="12">
        <v>1.69</v>
      </c>
      <c r="AH46" s="12">
        <v>1.83</v>
      </c>
      <c r="AI46" s="15">
        <f t="shared" si="33"/>
        <v>108.28402366863905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7.91</v>
      </c>
      <c r="AQ46" s="12">
        <v>16.399999999999999</v>
      </c>
      <c r="AR46" s="15">
        <f t="shared" si="36"/>
        <v>207.33249051833121</v>
      </c>
      <c r="AS46" s="12">
        <f t="shared" si="37"/>
        <v>119.63999999999999</v>
      </c>
      <c r="AT46" s="12">
        <f t="shared" si="38"/>
        <v>38.78</v>
      </c>
      <c r="AU46" s="15">
        <f t="shared" si="39"/>
        <v>32.413908391842199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12</v>
      </c>
      <c r="D49" s="12">
        <v>5</v>
      </c>
      <c r="E49" s="12">
        <v>3</v>
      </c>
      <c r="F49" s="12">
        <v>799.56</v>
      </c>
      <c r="G49" s="12">
        <v>537.64</v>
      </c>
      <c r="H49" s="15">
        <f t="shared" si="20"/>
        <v>67.24198309069989</v>
      </c>
      <c r="I49" s="12">
        <v>1.62</v>
      </c>
      <c r="J49" s="12">
        <v>7.52</v>
      </c>
      <c r="K49" s="15">
        <f t="shared" si="21"/>
        <v>464.19753086419746</v>
      </c>
      <c r="L49" s="12">
        <f t="shared" si="22"/>
        <v>801.18</v>
      </c>
      <c r="M49" s="12">
        <f t="shared" si="23"/>
        <v>545.16</v>
      </c>
      <c r="N49" s="15">
        <f t="shared" si="24"/>
        <v>68.044634164607203</v>
      </c>
      <c r="O49" s="12">
        <v>0</v>
      </c>
      <c r="P49" s="12">
        <v>5.77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801.18</v>
      </c>
      <c r="V49" s="12">
        <f t="shared" si="28"/>
        <v>550.92999999999995</v>
      </c>
      <c r="W49" s="15">
        <f t="shared" si="29"/>
        <v>68.764821887715627</v>
      </c>
      <c r="X49" s="12">
        <v>3.08</v>
      </c>
      <c r="Y49" s="12">
        <v>1.88</v>
      </c>
      <c r="Z49" s="15">
        <f t="shared" si="30"/>
        <v>61.038961038961034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6.22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702.39</v>
      </c>
      <c r="AQ49" s="12">
        <v>663.23</v>
      </c>
      <c r="AR49" s="15">
        <f t="shared" si="36"/>
        <v>94.424749782884149</v>
      </c>
      <c r="AS49" s="12">
        <f t="shared" si="37"/>
        <v>1506.65</v>
      </c>
      <c r="AT49" s="12">
        <f t="shared" si="38"/>
        <v>1222.26</v>
      </c>
      <c r="AU49" s="15">
        <f t="shared" si="39"/>
        <v>81.124348720671676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124</v>
      </c>
      <c r="D56" s="14">
        <f>SUM(D4:D55)</f>
        <v>104</v>
      </c>
      <c r="E56" s="14">
        <f>SUM(E4:E55)</f>
        <v>5</v>
      </c>
      <c r="F56" s="14">
        <f>SUM(F4:F55)</f>
        <v>6602.8999999999978</v>
      </c>
      <c r="G56" s="14">
        <f>SUM(G4:G55)</f>
        <v>4533.29</v>
      </c>
      <c r="H56" s="16">
        <f t="shared" si="20"/>
        <v>68.65604507110514</v>
      </c>
      <c r="I56" s="14">
        <f>SUM(I4:I55)</f>
        <v>2974.2600000000007</v>
      </c>
      <c r="J56" s="14">
        <f>SUM(J4:J55)</f>
        <v>1501.7</v>
      </c>
      <c r="K56" s="16">
        <f t="shared" si="21"/>
        <v>50.489869749114057</v>
      </c>
      <c r="L56" s="14">
        <f>SUM(L4:L55)</f>
        <v>9577.1600000000035</v>
      </c>
      <c r="M56" s="14">
        <f>SUM(M4:M55)</f>
        <v>6034.9899999999989</v>
      </c>
      <c r="N56" s="16">
        <f t="shared" si="24"/>
        <v>63.014400928876583</v>
      </c>
      <c r="O56" s="14">
        <f>SUM(O4:O55)</f>
        <v>2.5899999999999994</v>
      </c>
      <c r="P56" s="14">
        <f>SUM(P4:P55)</f>
        <v>7.91</v>
      </c>
      <c r="Q56" s="16">
        <f t="shared" si="25"/>
        <v>305.40540540540547</v>
      </c>
      <c r="R56" s="14">
        <f>SUM(R4:R55)</f>
        <v>195.25999999999996</v>
      </c>
      <c r="S56" s="14">
        <f>SUM(S4:S55)</f>
        <v>212.32000000000002</v>
      </c>
      <c r="T56" s="16">
        <f t="shared" si="26"/>
        <v>108.73706852401929</v>
      </c>
      <c r="U56" s="14">
        <f>SUM(U4:U55)</f>
        <v>9775.01</v>
      </c>
      <c r="V56" s="14">
        <f>SUM(V4:V55)</f>
        <v>6255.2199999999993</v>
      </c>
      <c r="W56" s="16">
        <f t="shared" si="29"/>
        <v>63.991954995442455</v>
      </c>
      <c r="X56" s="14">
        <f>SUM(X4:X55)</f>
        <v>1389.89</v>
      </c>
      <c r="Y56" s="14">
        <f>SUM(Y4:Y55)</f>
        <v>907.45999999999992</v>
      </c>
      <c r="Z56" s="16">
        <f t="shared" si="30"/>
        <v>65.290058925526466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16.560000000000006</v>
      </c>
      <c r="AE56" s="14">
        <f>SUM(AE4:AE55)</f>
        <v>10.439999999999998</v>
      </c>
      <c r="AF56" s="16">
        <f t="shared" si="32"/>
        <v>63.043478260869534</v>
      </c>
      <c r="AG56" s="14">
        <f>SUM(AG4:AG55)</f>
        <v>65.959999999999994</v>
      </c>
      <c r="AH56" s="14">
        <f>SUM(AH4:AH55)</f>
        <v>37.790000000000006</v>
      </c>
      <c r="AI56" s="16">
        <f t="shared" si="33"/>
        <v>57.292298362644047</v>
      </c>
      <c r="AJ56" s="14">
        <f>SUM(AJ4:AJ55)</f>
        <v>4.6400000000000006</v>
      </c>
      <c r="AK56" s="14">
        <f>SUM(AK4:AK55)</f>
        <v>0.6</v>
      </c>
      <c r="AL56" s="16">
        <f t="shared" si="34"/>
        <v>12.931034482758619</v>
      </c>
      <c r="AM56" s="14">
        <f>SUM(AM4:AM55)</f>
        <v>0</v>
      </c>
      <c r="AN56" s="14">
        <f>SUM(AN4:AN55)</f>
        <v>0</v>
      </c>
      <c r="AO56" s="16" t="e">
        <f t="shared" si="35"/>
        <v>#DIV/0!</v>
      </c>
      <c r="AP56" s="14">
        <f>SUM(AP4:AP55)</f>
        <v>833.58</v>
      </c>
      <c r="AQ56" s="14">
        <f>SUM(AQ4:AQ55)</f>
        <v>790.49</v>
      </c>
      <c r="AR56" s="16">
        <f t="shared" si="36"/>
        <v>94.830730103889252</v>
      </c>
      <c r="AS56" s="14">
        <f>SUM(AS4:AS55)</f>
        <v>12085.639999999998</v>
      </c>
      <c r="AT56" s="14">
        <f>SUM(AT4:AT55)</f>
        <v>8001.9999999999973</v>
      </c>
      <c r="AU56" s="16">
        <f t="shared" si="39"/>
        <v>66.210808860763677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13</v>
      </c>
      <c r="D7" s="12">
        <v>26</v>
      </c>
      <c r="E7" s="12">
        <v>12</v>
      </c>
      <c r="F7" s="12">
        <v>1743</v>
      </c>
      <c r="G7" s="12">
        <v>1068.96</v>
      </c>
      <c r="H7" s="15">
        <f t="shared" ref="H7:H38" si="0">(G7/F7)*100</f>
        <v>61.328743545611019</v>
      </c>
      <c r="I7" s="12">
        <v>13.97</v>
      </c>
      <c r="J7" s="12">
        <v>26.42</v>
      </c>
      <c r="K7" s="15">
        <f t="shared" ref="K7:K38" si="1">(J7/I7)*100</f>
        <v>189.1195418754474</v>
      </c>
      <c r="L7" s="12">
        <f t="shared" ref="L7:L38" si="2">(F7+I7)</f>
        <v>1756.97</v>
      </c>
      <c r="M7" s="12">
        <f t="shared" ref="M7:M38" si="3">(G7+J7)</f>
        <v>1095.3800000000001</v>
      </c>
      <c r="N7" s="15">
        <f t="shared" ref="N7:N38" si="4">(M7/L7)*100</f>
        <v>62.344832296510475</v>
      </c>
      <c r="O7" s="12">
        <v>0</v>
      </c>
      <c r="P7" s="12">
        <v>0.05</v>
      </c>
      <c r="Q7" s="15" t="e">
        <f t="shared" ref="Q7:Q38" si="5">(P7/O7)*100</f>
        <v>#DIV/0!</v>
      </c>
      <c r="R7" s="12">
        <v>0.97</v>
      </c>
      <c r="S7" s="12">
        <v>1.97</v>
      </c>
      <c r="T7" s="15">
        <f t="shared" ref="T7:T38" si="6">(S7/R7)*100</f>
        <v>203.09278350515461</v>
      </c>
      <c r="U7" s="12">
        <f t="shared" ref="U7:U38" si="7">(L7+O7+R7)</f>
        <v>1757.94</v>
      </c>
      <c r="V7" s="12">
        <f t="shared" ref="V7:V38" si="8">(M7+P7+S7)</f>
        <v>1097.4000000000001</v>
      </c>
      <c r="W7" s="15">
        <f t="shared" ref="W7:W38" si="9">(V7/U7)*100</f>
        <v>62.425338748762762</v>
      </c>
      <c r="X7" s="12">
        <v>400.56</v>
      </c>
      <c r="Y7" s="12">
        <v>239.94</v>
      </c>
      <c r="Z7" s="15">
        <f t="shared" ref="Z7:Z38" si="10">(Y7/X7)*100</f>
        <v>59.901138406231283</v>
      </c>
      <c r="AA7" s="12">
        <v>0</v>
      </c>
      <c r="AB7" s="12">
        <v>0</v>
      </c>
      <c r="AC7" s="15">
        <f t="shared" ref="AC7:AC38" si="11">(S7/R7)*100</f>
        <v>203.09278350515461</v>
      </c>
      <c r="AD7" s="12">
        <v>8.1999999999999993</v>
      </c>
      <c r="AE7" s="12">
        <v>2.78</v>
      </c>
      <c r="AF7" s="15">
        <f t="shared" ref="AF7:AF38" si="12">(AE7/AD7)*100</f>
        <v>33.902439024390247</v>
      </c>
      <c r="AG7" s="12">
        <v>31.24</v>
      </c>
      <c r="AH7" s="12">
        <v>12.68</v>
      </c>
      <c r="AI7" s="15">
        <f t="shared" ref="AI7:AI38" si="13">(AH7/AG7)*100</f>
        <v>40.588988476312423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0.01</v>
      </c>
      <c r="AN7" s="12">
        <v>0</v>
      </c>
      <c r="AO7" s="15">
        <f t="shared" ref="AO7:AO38" si="15">(AN7/AM7)*100</f>
        <v>0</v>
      </c>
      <c r="AP7" s="12">
        <v>0.83</v>
      </c>
      <c r="AQ7" s="12">
        <v>0.26</v>
      </c>
      <c r="AR7" s="15">
        <f t="shared" ref="AR7:AR38" si="16">(AQ7/AP7)*100</f>
        <v>31.325301204819279</v>
      </c>
      <c r="AS7" s="12">
        <f t="shared" ref="AS7:AS38" si="17">(U7+X7+AA7+AD7+AG7+AJ7+AM7+AP7)</f>
        <v>2198.7799999999997</v>
      </c>
      <c r="AT7" s="12">
        <f t="shared" ref="AT7:AT38" si="18">(V7+Y7+AB7+AE7+AH7+AK7+AN7+AQ7)</f>
        <v>1353.0600000000002</v>
      </c>
      <c r="AU7" s="15">
        <f t="shared" ref="AU7:AU38" si="19">(AT7/AS7)*100</f>
        <v>61.53685225443202</v>
      </c>
    </row>
    <row r="8" spans="1:47" x14ac:dyDescent="0.25">
      <c r="A8" s="12">
        <v>2</v>
      </c>
      <c r="B8" s="13" t="s">
        <v>28</v>
      </c>
      <c r="C8" s="12">
        <v>0</v>
      </c>
      <c r="D8" s="12">
        <v>3</v>
      </c>
      <c r="E8" s="12">
        <v>0</v>
      </c>
      <c r="F8" s="12">
        <v>114</v>
      </c>
      <c r="G8" s="12">
        <v>63.11</v>
      </c>
      <c r="H8" s="15">
        <f t="shared" si="0"/>
        <v>55.359649122807021</v>
      </c>
      <c r="I8" s="12">
        <v>5.77</v>
      </c>
      <c r="J8" s="12">
        <v>3.7</v>
      </c>
      <c r="K8" s="15">
        <f t="shared" si="1"/>
        <v>64.12478336221838</v>
      </c>
      <c r="L8" s="12">
        <f t="shared" si="2"/>
        <v>119.77</v>
      </c>
      <c r="M8" s="12">
        <f t="shared" si="3"/>
        <v>66.81</v>
      </c>
      <c r="N8" s="15">
        <f t="shared" si="4"/>
        <v>55.781915337730659</v>
      </c>
      <c r="O8" s="12">
        <v>0</v>
      </c>
      <c r="P8" s="12">
        <v>0.08</v>
      </c>
      <c r="Q8" s="15" t="e">
        <f t="shared" si="5"/>
        <v>#DIV/0!</v>
      </c>
      <c r="R8" s="12">
        <v>1.02</v>
      </c>
      <c r="S8" s="12">
        <v>1.53</v>
      </c>
      <c r="T8" s="15">
        <f t="shared" si="6"/>
        <v>150</v>
      </c>
      <c r="U8" s="12">
        <f t="shared" si="7"/>
        <v>120.78999999999999</v>
      </c>
      <c r="V8" s="12">
        <f t="shared" si="8"/>
        <v>68.42</v>
      </c>
      <c r="W8" s="15">
        <f t="shared" si="9"/>
        <v>56.643761900819612</v>
      </c>
      <c r="X8" s="12">
        <v>34.700000000000003</v>
      </c>
      <c r="Y8" s="12">
        <v>13.66</v>
      </c>
      <c r="Z8" s="15">
        <f t="shared" si="10"/>
        <v>39.365994236311238</v>
      </c>
      <c r="AA8" s="12">
        <v>0</v>
      </c>
      <c r="AB8" s="12">
        <v>0</v>
      </c>
      <c r="AC8" s="15">
        <f t="shared" si="11"/>
        <v>150</v>
      </c>
      <c r="AD8" s="12">
        <v>1.52</v>
      </c>
      <c r="AE8" s="12">
        <v>0.61</v>
      </c>
      <c r="AF8" s="15">
        <f t="shared" si="12"/>
        <v>40.131578947368418</v>
      </c>
      <c r="AG8" s="12">
        <v>2.2200000000000002</v>
      </c>
      <c r="AH8" s="12">
        <v>0.75</v>
      </c>
      <c r="AI8" s="15">
        <f t="shared" si="13"/>
        <v>33.783783783783782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159.23000000000002</v>
      </c>
      <c r="AT8" s="12">
        <f t="shared" si="18"/>
        <v>83.44</v>
      </c>
      <c r="AU8" s="15">
        <f t="shared" si="19"/>
        <v>52.402185517804426</v>
      </c>
    </row>
    <row r="9" spans="1:47" x14ac:dyDescent="0.25">
      <c r="A9" s="12">
        <v>3</v>
      </c>
      <c r="B9" s="13" t="s">
        <v>29</v>
      </c>
      <c r="C9" s="12">
        <v>0</v>
      </c>
      <c r="D9" s="12">
        <v>3</v>
      </c>
      <c r="E9" s="12">
        <v>0</v>
      </c>
      <c r="F9" s="12">
        <v>18.43</v>
      </c>
      <c r="G9" s="12">
        <v>0.16</v>
      </c>
      <c r="H9" s="15">
        <f t="shared" si="0"/>
        <v>0.86814975583288123</v>
      </c>
      <c r="I9" s="12">
        <v>77.209999999999994</v>
      </c>
      <c r="J9" s="12">
        <v>45.63</v>
      </c>
      <c r="K9" s="15">
        <f t="shared" si="1"/>
        <v>59.098562362388293</v>
      </c>
      <c r="L9" s="12">
        <f t="shared" si="2"/>
        <v>95.639999999999986</v>
      </c>
      <c r="M9" s="12">
        <f t="shared" si="3"/>
        <v>45.79</v>
      </c>
      <c r="N9" s="15">
        <f t="shared" si="4"/>
        <v>47.877457130907572</v>
      </c>
      <c r="O9" s="12">
        <v>0</v>
      </c>
      <c r="P9" s="12">
        <v>0</v>
      </c>
      <c r="Q9" s="15" t="e">
        <f t="shared" si="5"/>
        <v>#DIV/0!</v>
      </c>
      <c r="R9" s="12">
        <v>0.33</v>
      </c>
      <c r="S9" s="12">
        <v>0.9</v>
      </c>
      <c r="T9" s="15">
        <f t="shared" si="6"/>
        <v>272.72727272727269</v>
      </c>
      <c r="U9" s="12">
        <f t="shared" si="7"/>
        <v>95.969999999999985</v>
      </c>
      <c r="V9" s="12">
        <f t="shared" si="8"/>
        <v>46.69</v>
      </c>
      <c r="W9" s="15">
        <f t="shared" si="9"/>
        <v>48.650619985412114</v>
      </c>
      <c r="X9" s="12">
        <v>17.23</v>
      </c>
      <c r="Y9" s="12">
        <v>11.24</v>
      </c>
      <c r="Z9" s="15">
        <f t="shared" si="10"/>
        <v>65.235055136390017</v>
      </c>
      <c r="AA9" s="12">
        <v>0</v>
      </c>
      <c r="AB9" s="12">
        <v>0</v>
      </c>
      <c r="AC9" s="15">
        <f t="shared" si="11"/>
        <v>272.72727272727269</v>
      </c>
      <c r="AD9" s="12">
        <v>0.71</v>
      </c>
      <c r="AE9" s="12">
        <v>0.31</v>
      </c>
      <c r="AF9" s="15">
        <f t="shared" si="12"/>
        <v>43.661971830985919</v>
      </c>
      <c r="AG9" s="12">
        <v>2.5299999999999998</v>
      </c>
      <c r="AH9" s="12">
        <v>0.03</v>
      </c>
      <c r="AI9" s="15">
        <f t="shared" si="13"/>
        <v>1.1857707509881423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116.43999999999998</v>
      </c>
      <c r="AT9" s="12">
        <f t="shared" si="18"/>
        <v>58.27</v>
      </c>
      <c r="AU9" s="15">
        <f t="shared" si="19"/>
        <v>50.042940570250785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3</v>
      </c>
      <c r="E10" s="12">
        <v>0</v>
      </c>
      <c r="F10" s="12">
        <v>4.8600000000000003</v>
      </c>
      <c r="G10" s="12">
        <v>0.19</v>
      </c>
      <c r="H10" s="15">
        <f t="shared" si="0"/>
        <v>3.9094650205761314</v>
      </c>
      <c r="I10" s="12">
        <v>11.8</v>
      </c>
      <c r="J10" s="12">
        <v>13.29</v>
      </c>
      <c r="K10" s="15">
        <f t="shared" si="1"/>
        <v>112.62711864406778</v>
      </c>
      <c r="L10" s="12">
        <f t="shared" si="2"/>
        <v>16.66</v>
      </c>
      <c r="M10" s="12">
        <f t="shared" si="3"/>
        <v>13.479999999999999</v>
      </c>
      <c r="N10" s="15">
        <f t="shared" si="4"/>
        <v>80.912364945978382</v>
      </c>
      <c r="O10" s="12">
        <v>0.2</v>
      </c>
      <c r="P10" s="12">
        <v>2.2400000000000002</v>
      </c>
      <c r="Q10" s="15">
        <f t="shared" si="5"/>
        <v>1120</v>
      </c>
      <c r="R10" s="12">
        <v>1.68</v>
      </c>
      <c r="S10" s="12">
        <v>3.04</v>
      </c>
      <c r="T10" s="15">
        <f t="shared" si="6"/>
        <v>180.95238095238096</v>
      </c>
      <c r="U10" s="12">
        <f t="shared" si="7"/>
        <v>18.54</v>
      </c>
      <c r="V10" s="12">
        <f t="shared" si="8"/>
        <v>18.759999999999998</v>
      </c>
      <c r="W10" s="15">
        <f t="shared" si="9"/>
        <v>101.1866235167206</v>
      </c>
      <c r="X10" s="12">
        <v>29.14</v>
      </c>
      <c r="Y10" s="12">
        <v>6.97</v>
      </c>
      <c r="Z10" s="15">
        <f t="shared" si="10"/>
        <v>23.919011667810569</v>
      </c>
      <c r="AA10" s="12">
        <v>0</v>
      </c>
      <c r="AB10" s="12">
        <v>0</v>
      </c>
      <c r="AC10" s="15">
        <f t="shared" si="11"/>
        <v>180.95238095238096</v>
      </c>
      <c r="AD10" s="12">
        <v>0.76</v>
      </c>
      <c r="AE10" s="12">
        <v>0.3</v>
      </c>
      <c r="AF10" s="15">
        <f t="shared" si="12"/>
        <v>39.473684210526315</v>
      </c>
      <c r="AG10" s="12">
        <v>3.78</v>
      </c>
      <c r="AH10" s="12">
        <v>1.31</v>
      </c>
      <c r="AI10" s="15">
        <f t="shared" si="13"/>
        <v>34.656084656084658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7.51</v>
      </c>
      <c r="AR10" s="15" t="e">
        <f t="shared" si="16"/>
        <v>#DIV/0!</v>
      </c>
      <c r="AS10" s="12">
        <f t="shared" si="17"/>
        <v>52.22</v>
      </c>
      <c r="AT10" s="12">
        <f t="shared" si="18"/>
        <v>34.849999999999994</v>
      </c>
      <c r="AU10" s="15">
        <f t="shared" si="19"/>
        <v>66.736882420528516</v>
      </c>
    </row>
    <row r="11" spans="1:47" x14ac:dyDescent="0.25">
      <c r="A11" s="12">
        <v>5</v>
      </c>
      <c r="B11" s="13" t="s">
        <v>31</v>
      </c>
      <c r="C11" s="12">
        <v>17</v>
      </c>
      <c r="D11" s="12">
        <v>15</v>
      </c>
      <c r="E11" s="12">
        <v>12</v>
      </c>
      <c r="F11" s="12">
        <v>282.18</v>
      </c>
      <c r="G11" s="12">
        <v>1564.85</v>
      </c>
      <c r="H11" s="15">
        <f t="shared" si="0"/>
        <v>554.55737472535259</v>
      </c>
      <c r="I11" s="12">
        <v>2568.34</v>
      </c>
      <c r="J11" s="12">
        <v>95.7</v>
      </c>
      <c r="K11" s="15">
        <f t="shared" si="1"/>
        <v>3.7261421774375663</v>
      </c>
      <c r="L11" s="12">
        <f t="shared" si="2"/>
        <v>2850.52</v>
      </c>
      <c r="M11" s="12">
        <f t="shared" si="3"/>
        <v>1660.55</v>
      </c>
      <c r="N11" s="15">
        <f t="shared" si="4"/>
        <v>58.254283428988394</v>
      </c>
      <c r="O11" s="12">
        <v>0.06</v>
      </c>
      <c r="P11" s="12">
        <v>0.08</v>
      </c>
      <c r="Q11" s="15">
        <f t="shared" si="5"/>
        <v>133.33333333333334</v>
      </c>
      <c r="R11" s="12">
        <v>8.0399999999999991</v>
      </c>
      <c r="S11" s="12">
        <v>2.4700000000000002</v>
      </c>
      <c r="T11" s="15">
        <f t="shared" si="6"/>
        <v>30.721393034825876</v>
      </c>
      <c r="U11" s="12">
        <f t="shared" si="7"/>
        <v>2858.62</v>
      </c>
      <c r="V11" s="12">
        <f t="shared" si="8"/>
        <v>1663.1</v>
      </c>
      <c r="W11" s="15">
        <f t="shared" si="9"/>
        <v>58.178421755952172</v>
      </c>
      <c r="X11" s="12">
        <v>402.8</v>
      </c>
      <c r="Y11" s="12">
        <v>215.94</v>
      </c>
      <c r="Z11" s="15">
        <f t="shared" si="10"/>
        <v>53.609731876861964</v>
      </c>
      <c r="AA11" s="12">
        <v>0</v>
      </c>
      <c r="AB11" s="12">
        <v>0</v>
      </c>
      <c r="AC11" s="15">
        <f t="shared" si="11"/>
        <v>30.721393034825876</v>
      </c>
      <c r="AD11" s="12">
        <v>12.61</v>
      </c>
      <c r="AE11" s="12">
        <v>5.82</v>
      </c>
      <c r="AF11" s="15">
        <f t="shared" si="12"/>
        <v>46.153846153846153</v>
      </c>
      <c r="AG11" s="12">
        <v>87.03</v>
      </c>
      <c r="AH11" s="12">
        <v>29.58</v>
      </c>
      <c r="AI11" s="15">
        <f t="shared" si="13"/>
        <v>33.988279903481555</v>
      </c>
      <c r="AJ11" s="12">
        <v>0</v>
      </c>
      <c r="AK11" s="12">
        <v>0</v>
      </c>
      <c r="AL11" s="15" t="e">
        <f t="shared" si="14"/>
        <v>#DIV/0!</v>
      </c>
      <c r="AM11" s="12">
        <v>0.27</v>
      </c>
      <c r="AN11" s="12">
        <v>0</v>
      </c>
      <c r="AO11" s="15">
        <f t="shared" si="15"/>
        <v>0</v>
      </c>
      <c r="AP11" s="12">
        <v>4.47</v>
      </c>
      <c r="AQ11" s="12">
        <v>0.02</v>
      </c>
      <c r="AR11" s="15">
        <f t="shared" si="16"/>
        <v>0.44742729306487705</v>
      </c>
      <c r="AS11" s="12">
        <f t="shared" si="17"/>
        <v>3365.8</v>
      </c>
      <c r="AT11" s="12">
        <f t="shared" si="18"/>
        <v>1914.4599999999998</v>
      </c>
      <c r="AU11" s="15">
        <f t="shared" si="19"/>
        <v>56.879790837245224</v>
      </c>
    </row>
    <row r="12" spans="1:47" x14ac:dyDescent="0.25">
      <c r="A12" s="12">
        <v>6</v>
      </c>
      <c r="B12" s="13" t="s">
        <v>32</v>
      </c>
      <c r="C12" s="12">
        <v>5</v>
      </c>
      <c r="D12" s="12">
        <v>1</v>
      </c>
      <c r="E12" s="12">
        <v>1</v>
      </c>
      <c r="F12" s="12">
        <v>28.56</v>
      </c>
      <c r="G12" s="12">
        <v>1.29</v>
      </c>
      <c r="H12" s="15">
        <f t="shared" si="0"/>
        <v>4.5168067226890765</v>
      </c>
      <c r="I12" s="12">
        <v>199.38</v>
      </c>
      <c r="J12" s="12">
        <v>126.57</v>
      </c>
      <c r="K12" s="15">
        <f t="shared" si="1"/>
        <v>63.481793560036117</v>
      </c>
      <c r="L12" s="12">
        <f t="shared" si="2"/>
        <v>227.94</v>
      </c>
      <c r="M12" s="12">
        <f t="shared" si="3"/>
        <v>127.86</v>
      </c>
      <c r="N12" s="15">
        <f t="shared" si="4"/>
        <v>56.093708870755464</v>
      </c>
      <c r="O12" s="12">
        <v>0</v>
      </c>
      <c r="P12" s="12">
        <v>0</v>
      </c>
      <c r="Q12" s="15" t="e">
        <f t="shared" si="5"/>
        <v>#DIV/0!</v>
      </c>
      <c r="R12" s="12">
        <v>0.9</v>
      </c>
      <c r="S12" s="12">
        <v>0.56999999999999995</v>
      </c>
      <c r="T12" s="15">
        <f t="shared" si="6"/>
        <v>63.333333333333329</v>
      </c>
      <c r="U12" s="12">
        <f t="shared" si="7"/>
        <v>228.84</v>
      </c>
      <c r="V12" s="12">
        <f t="shared" si="8"/>
        <v>128.43</v>
      </c>
      <c r="W12" s="15">
        <f t="shared" si="9"/>
        <v>56.122181436811744</v>
      </c>
      <c r="X12" s="12">
        <v>17.739999999999998</v>
      </c>
      <c r="Y12" s="12">
        <v>17.66</v>
      </c>
      <c r="Z12" s="15">
        <f t="shared" si="10"/>
        <v>99.5490417136415</v>
      </c>
      <c r="AA12" s="12">
        <v>0</v>
      </c>
      <c r="AB12" s="12">
        <v>0</v>
      </c>
      <c r="AC12" s="15">
        <f t="shared" si="11"/>
        <v>63.333333333333329</v>
      </c>
      <c r="AD12" s="12">
        <v>0.88</v>
      </c>
      <c r="AE12" s="12">
        <v>0.46</v>
      </c>
      <c r="AF12" s="15">
        <f t="shared" si="12"/>
        <v>52.272727272727273</v>
      </c>
      <c r="AG12" s="12">
        <v>3.44</v>
      </c>
      <c r="AH12" s="12">
        <v>0.92</v>
      </c>
      <c r="AI12" s="15">
        <f t="shared" si="13"/>
        <v>26.744186046511629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250.9</v>
      </c>
      <c r="AT12" s="12">
        <f t="shared" si="18"/>
        <v>147.47</v>
      </c>
      <c r="AU12" s="15">
        <f t="shared" si="19"/>
        <v>58.776404942208046</v>
      </c>
    </row>
    <row r="13" spans="1:47" x14ac:dyDescent="0.25">
      <c r="A13" s="12">
        <v>7</v>
      </c>
      <c r="B13" s="13" t="s">
        <v>33</v>
      </c>
      <c r="C13" s="12">
        <v>12</v>
      </c>
      <c r="D13" s="12">
        <v>22</v>
      </c>
      <c r="E13" s="12">
        <v>4</v>
      </c>
      <c r="F13" s="12">
        <v>961.07</v>
      </c>
      <c r="G13" s="12">
        <v>601.57000000000005</v>
      </c>
      <c r="H13" s="15">
        <f t="shared" si="0"/>
        <v>62.593775687514963</v>
      </c>
      <c r="I13" s="12">
        <v>64.78</v>
      </c>
      <c r="J13" s="12">
        <v>57.47</v>
      </c>
      <c r="K13" s="15">
        <f t="shared" si="1"/>
        <v>88.715652979314598</v>
      </c>
      <c r="L13" s="12">
        <f t="shared" si="2"/>
        <v>1025.8500000000001</v>
      </c>
      <c r="M13" s="12">
        <f t="shared" si="3"/>
        <v>659.04000000000008</v>
      </c>
      <c r="N13" s="15">
        <f t="shared" si="4"/>
        <v>64.243310425500795</v>
      </c>
      <c r="O13" s="12">
        <v>0</v>
      </c>
      <c r="P13" s="12">
        <v>0</v>
      </c>
      <c r="Q13" s="15" t="e">
        <f t="shared" si="5"/>
        <v>#DIV/0!</v>
      </c>
      <c r="R13" s="12">
        <v>11.34</v>
      </c>
      <c r="S13" s="12">
        <v>1.75</v>
      </c>
      <c r="T13" s="15">
        <f t="shared" si="6"/>
        <v>15.432098765432098</v>
      </c>
      <c r="U13" s="12">
        <f t="shared" si="7"/>
        <v>1037.19</v>
      </c>
      <c r="V13" s="12">
        <f t="shared" si="8"/>
        <v>660.79000000000008</v>
      </c>
      <c r="W13" s="15">
        <f t="shared" si="9"/>
        <v>63.709638542600686</v>
      </c>
      <c r="X13" s="12">
        <v>556.86</v>
      </c>
      <c r="Y13" s="12">
        <v>339.5</v>
      </c>
      <c r="Z13" s="15">
        <f t="shared" si="10"/>
        <v>60.966849836583705</v>
      </c>
      <c r="AA13" s="12">
        <v>0</v>
      </c>
      <c r="AB13" s="12">
        <v>0</v>
      </c>
      <c r="AC13" s="15">
        <f t="shared" si="11"/>
        <v>15.432098765432098</v>
      </c>
      <c r="AD13" s="12">
        <v>6.88</v>
      </c>
      <c r="AE13" s="12">
        <v>2.5</v>
      </c>
      <c r="AF13" s="15">
        <f t="shared" si="12"/>
        <v>36.337209302325576</v>
      </c>
      <c r="AG13" s="12">
        <v>17.13</v>
      </c>
      <c r="AH13" s="12">
        <v>1.62</v>
      </c>
      <c r="AI13" s="15">
        <f t="shared" si="13"/>
        <v>9.4570928196147133</v>
      </c>
      <c r="AJ13" s="12">
        <v>7.59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1625.6500000000003</v>
      </c>
      <c r="AT13" s="12">
        <f t="shared" si="18"/>
        <v>1004.4100000000001</v>
      </c>
      <c r="AU13" s="15">
        <f t="shared" si="19"/>
        <v>61.785132101005743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5</v>
      </c>
      <c r="E14" s="12">
        <v>10</v>
      </c>
      <c r="F14" s="12">
        <v>5.87</v>
      </c>
      <c r="G14" s="12">
        <v>18.510000000000002</v>
      </c>
      <c r="H14" s="15">
        <f t="shared" si="0"/>
        <v>315.33219761499151</v>
      </c>
      <c r="I14" s="12">
        <v>0.28000000000000003</v>
      </c>
      <c r="J14" s="12">
        <v>0.31</v>
      </c>
      <c r="K14" s="15">
        <f t="shared" si="1"/>
        <v>110.71428571428569</v>
      </c>
      <c r="L14" s="12">
        <f t="shared" si="2"/>
        <v>6.15</v>
      </c>
      <c r="M14" s="12">
        <f t="shared" si="3"/>
        <v>18.82</v>
      </c>
      <c r="N14" s="15">
        <f t="shared" si="4"/>
        <v>306.01626016260161</v>
      </c>
      <c r="O14" s="12">
        <v>0.17</v>
      </c>
      <c r="P14" s="12">
        <v>0.72</v>
      </c>
      <c r="Q14" s="15">
        <f t="shared" si="5"/>
        <v>423.5294117647058</v>
      </c>
      <c r="R14" s="12">
        <v>4.6100000000000003</v>
      </c>
      <c r="S14" s="12">
        <v>14.23</v>
      </c>
      <c r="T14" s="15">
        <f t="shared" si="6"/>
        <v>308.67678958785245</v>
      </c>
      <c r="U14" s="12">
        <f t="shared" si="7"/>
        <v>10.93</v>
      </c>
      <c r="V14" s="12">
        <f t="shared" si="8"/>
        <v>33.769999999999996</v>
      </c>
      <c r="W14" s="15">
        <f t="shared" si="9"/>
        <v>308.96614821591947</v>
      </c>
      <c r="X14" s="12">
        <v>41.21</v>
      </c>
      <c r="Y14" s="12">
        <v>73.010000000000005</v>
      </c>
      <c r="Z14" s="15">
        <f t="shared" si="10"/>
        <v>177.16573647173018</v>
      </c>
      <c r="AA14" s="12">
        <v>0</v>
      </c>
      <c r="AB14" s="12">
        <v>0</v>
      </c>
      <c r="AC14" s="15">
        <f t="shared" si="11"/>
        <v>308.67678958785245</v>
      </c>
      <c r="AD14" s="12">
        <v>4.2300000000000004</v>
      </c>
      <c r="AE14" s="12">
        <v>1.39</v>
      </c>
      <c r="AF14" s="15">
        <f t="shared" si="12"/>
        <v>32.860520094562638</v>
      </c>
      <c r="AG14" s="12">
        <v>10.61</v>
      </c>
      <c r="AH14" s="12">
        <v>4.3099999999999996</v>
      </c>
      <c r="AI14" s="15">
        <f t="shared" si="13"/>
        <v>40.622054665409991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0.03</v>
      </c>
      <c r="AQ14" s="12">
        <v>0.04</v>
      </c>
      <c r="AR14" s="15">
        <f t="shared" si="16"/>
        <v>133.33333333333334</v>
      </c>
      <c r="AS14" s="12">
        <f t="shared" si="17"/>
        <v>67.010000000000005</v>
      </c>
      <c r="AT14" s="12">
        <f t="shared" si="18"/>
        <v>112.52000000000001</v>
      </c>
      <c r="AU14" s="15">
        <f t="shared" si="19"/>
        <v>167.9152365318609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10</v>
      </c>
      <c r="E16" s="12">
        <v>12</v>
      </c>
      <c r="F16" s="12">
        <v>23.32</v>
      </c>
      <c r="G16" s="12">
        <v>38.1</v>
      </c>
      <c r="H16" s="15">
        <f t="shared" si="0"/>
        <v>163.37907375643226</v>
      </c>
      <c r="I16" s="12">
        <v>33.380000000000003</v>
      </c>
      <c r="J16" s="12">
        <v>230.41</v>
      </c>
      <c r="K16" s="15">
        <f t="shared" si="1"/>
        <v>690.26363091671647</v>
      </c>
      <c r="L16" s="12">
        <f t="shared" si="2"/>
        <v>56.7</v>
      </c>
      <c r="M16" s="12">
        <f t="shared" si="3"/>
        <v>268.51</v>
      </c>
      <c r="N16" s="15">
        <f t="shared" si="4"/>
        <v>473.56261022927686</v>
      </c>
      <c r="O16" s="12">
        <v>1.85</v>
      </c>
      <c r="P16" s="12">
        <v>3.72</v>
      </c>
      <c r="Q16" s="15">
        <f t="shared" si="5"/>
        <v>201.08108108108107</v>
      </c>
      <c r="R16" s="12">
        <v>24.01</v>
      </c>
      <c r="S16" s="12">
        <v>182.27</v>
      </c>
      <c r="T16" s="15">
        <f t="shared" si="6"/>
        <v>759.14202415660134</v>
      </c>
      <c r="U16" s="12">
        <f t="shared" si="7"/>
        <v>82.56</v>
      </c>
      <c r="V16" s="12">
        <f t="shared" si="8"/>
        <v>454.5</v>
      </c>
      <c r="W16" s="15">
        <f t="shared" si="9"/>
        <v>550.50872093023258</v>
      </c>
      <c r="X16" s="12">
        <v>272.25</v>
      </c>
      <c r="Y16" s="12">
        <v>182.2</v>
      </c>
      <c r="Z16" s="15">
        <f t="shared" si="10"/>
        <v>66.923783287419653</v>
      </c>
      <c r="AA16" s="12">
        <v>0</v>
      </c>
      <c r="AB16" s="12">
        <v>0</v>
      </c>
      <c r="AC16" s="15">
        <f t="shared" si="11"/>
        <v>759.14202415660134</v>
      </c>
      <c r="AD16" s="12">
        <v>0.59</v>
      </c>
      <c r="AE16" s="12">
        <v>20.03</v>
      </c>
      <c r="AF16" s="15">
        <f t="shared" si="12"/>
        <v>3394.9152542372885</v>
      </c>
      <c r="AG16" s="12">
        <v>0.56999999999999995</v>
      </c>
      <c r="AH16" s="12">
        <v>3.59</v>
      </c>
      <c r="AI16" s="15">
        <f t="shared" si="13"/>
        <v>629.82456140350882</v>
      </c>
      <c r="AJ16" s="12">
        <v>0</v>
      </c>
      <c r="AK16" s="12">
        <v>0.05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355.96999999999997</v>
      </c>
      <c r="AT16" s="12">
        <f t="shared" si="18"/>
        <v>660.37</v>
      </c>
      <c r="AU16" s="15">
        <f t="shared" si="19"/>
        <v>185.51282411439166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3</v>
      </c>
      <c r="E17" s="12">
        <v>3</v>
      </c>
      <c r="F17" s="12">
        <v>7.0000000000000007E-2</v>
      </c>
      <c r="G17" s="12">
        <v>0.31</v>
      </c>
      <c r="H17" s="15">
        <f t="shared" si="0"/>
        <v>442.85714285714278</v>
      </c>
      <c r="I17" s="12">
        <v>1.58</v>
      </c>
      <c r="J17" s="12">
        <v>2.02</v>
      </c>
      <c r="K17" s="15">
        <f t="shared" si="1"/>
        <v>127.84810126582278</v>
      </c>
      <c r="L17" s="12">
        <f t="shared" si="2"/>
        <v>1.6500000000000001</v>
      </c>
      <c r="M17" s="12">
        <f t="shared" si="3"/>
        <v>2.33</v>
      </c>
      <c r="N17" s="15">
        <f t="shared" si="4"/>
        <v>141.21212121212122</v>
      </c>
      <c r="O17" s="12">
        <v>0</v>
      </c>
      <c r="P17" s="12">
        <v>0</v>
      </c>
      <c r="Q17" s="15" t="e">
        <f t="shared" si="5"/>
        <v>#DIV/0!</v>
      </c>
      <c r="R17" s="12">
        <v>1.22</v>
      </c>
      <c r="S17" s="12">
        <v>0.5</v>
      </c>
      <c r="T17" s="15">
        <f t="shared" si="6"/>
        <v>40.983606557377051</v>
      </c>
      <c r="U17" s="12">
        <f t="shared" si="7"/>
        <v>2.87</v>
      </c>
      <c r="V17" s="12">
        <f t="shared" si="8"/>
        <v>2.83</v>
      </c>
      <c r="W17" s="15">
        <f t="shared" si="9"/>
        <v>98.606271777003485</v>
      </c>
      <c r="X17" s="12">
        <v>42.67</v>
      </c>
      <c r="Y17" s="12">
        <v>102.75</v>
      </c>
      <c r="Z17" s="15">
        <f t="shared" si="10"/>
        <v>240.80149988282162</v>
      </c>
      <c r="AA17" s="12">
        <v>0</v>
      </c>
      <c r="AB17" s="12">
        <v>0</v>
      </c>
      <c r="AC17" s="15">
        <f t="shared" si="11"/>
        <v>40.983606557377051</v>
      </c>
      <c r="AD17" s="12">
        <v>0.61</v>
      </c>
      <c r="AE17" s="12">
        <v>0.27</v>
      </c>
      <c r="AF17" s="15">
        <f t="shared" si="12"/>
        <v>44.262295081967217</v>
      </c>
      <c r="AG17" s="12">
        <v>4.5199999999999996</v>
      </c>
      <c r="AH17" s="12">
        <v>1.81</v>
      </c>
      <c r="AI17" s="15">
        <f t="shared" si="13"/>
        <v>40.04424778761063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43.97</v>
      </c>
      <c r="AQ17" s="12">
        <v>17.54</v>
      </c>
      <c r="AR17" s="15">
        <f t="shared" si="16"/>
        <v>39.890834659995448</v>
      </c>
      <c r="AS17" s="12">
        <f t="shared" si="17"/>
        <v>94.64</v>
      </c>
      <c r="AT17" s="12">
        <f t="shared" si="18"/>
        <v>125.19999999999999</v>
      </c>
      <c r="AU17" s="15">
        <f t="shared" si="19"/>
        <v>132.29078613693997</v>
      </c>
    </row>
    <row r="18" spans="1:47" x14ac:dyDescent="0.25">
      <c r="A18" s="12">
        <v>12</v>
      </c>
      <c r="B18" s="13" t="s">
        <v>38</v>
      </c>
      <c r="C18" s="12">
        <v>11</v>
      </c>
      <c r="D18" s="12">
        <v>27</v>
      </c>
      <c r="E18" s="12">
        <v>7</v>
      </c>
      <c r="F18" s="12">
        <v>279.33</v>
      </c>
      <c r="G18" s="12">
        <v>111.33</v>
      </c>
      <c r="H18" s="15">
        <f t="shared" si="0"/>
        <v>39.856084201482119</v>
      </c>
      <c r="I18" s="12">
        <v>94.42</v>
      </c>
      <c r="J18" s="12">
        <v>39.93</v>
      </c>
      <c r="K18" s="15">
        <f t="shared" si="1"/>
        <v>42.289769116712563</v>
      </c>
      <c r="L18" s="12">
        <f t="shared" si="2"/>
        <v>373.75</v>
      </c>
      <c r="M18" s="12">
        <f t="shared" si="3"/>
        <v>151.26</v>
      </c>
      <c r="N18" s="15">
        <f t="shared" si="4"/>
        <v>40.470903010033446</v>
      </c>
      <c r="O18" s="12">
        <v>0</v>
      </c>
      <c r="P18" s="12">
        <v>0</v>
      </c>
      <c r="Q18" s="15" t="e">
        <f t="shared" si="5"/>
        <v>#DIV/0!</v>
      </c>
      <c r="R18" s="12">
        <v>3.8</v>
      </c>
      <c r="S18" s="12">
        <v>3.17</v>
      </c>
      <c r="T18" s="15">
        <f t="shared" si="6"/>
        <v>83.421052631578945</v>
      </c>
      <c r="U18" s="12">
        <f t="shared" si="7"/>
        <v>377.55</v>
      </c>
      <c r="V18" s="12">
        <f t="shared" si="8"/>
        <v>154.42999999999998</v>
      </c>
      <c r="W18" s="15">
        <f t="shared" si="9"/>
        <v>40.90319163024764</v>
      </c>
      <c r="X18" s="12">
        <v>296.36</v>
      </c>
      <c r="Y18" s="12">
        <v>126.74</v>
      </c>
      <c r="Z18" s="15">
        <f t="shared" si="10"/>
        <v>42.765555405587797</v>
      </c>
      <c r="AA18" s="12">
        <v>0</v>
      </c>
      <c r="AB18" s="12">
        <v>0</v>
      </c>
      <c r="AC18" s="15">
        <f t="shared" si="11"/>
        <v>83.421052631578945</v>
      </c>
      <c r="AD18" s="12">
        <v>11.29</v>
      </c>
      <c r="AE18" s="12">
        <v>5.09</v>
      </c>
      <c r="AF18" s="15">
        <f t="shared" si="12"/>
        <v>45.08414526129318</v>
      </c>
      <c r="AG18" s="12">
        <v>26.04</v>
      </c>
      <c r="AH18" s="12">
        <v>36.659999999999997</v>
      </c>
      <c r="AI18" s="15">
        <f t="shared" si="13"/>
        <v>140.78341013824885</v>
      </c>
      <c r="AJ18" s="12">
        <v>0.12</v>
      </c>
      <c r="AK18" s="12">
        <v>0</v>
      </c>
      <c r="AL18" s="15">
        <f t="shared" si="14"/>
        <v>0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711.36</v>
      </c>
      <c r="AT18" s="12">
        <f t="shared" si="18"/>
        <v>322.91999999999996</v>
      </c>
      <c r="AU18" s="15">
        <f t="shared" si="19"/>
        <v>45.394736842105253</v>
      </c>
    </row>
    <row r="19" spans="1:47" x14ac:dyDescent="0.25">
      <c r="A19" s="12">
        <v>13</v>
      </c>
      <c r="B19" s="13" t="s">
        <v>39</v>
      </c>
      <c r="C19" s="12">
        <v>6</v>
      </c>
      <c r="D19" s="12">
        <v>11</v>
      </c>
      <c r="E19" s="12">
        <v>4</v>
      </c>
      <c r="F19" s="12">
        <v>0.17</v>
      </c>
      <c r="G19" s="12">
        <v>26.81</v>
      </c>
      <c r="H19" s="15">
        <f t="shared" si="0"/>
        <v>15770.588235294115</v>
      </c>
      <c r="I19" s="12">
        <v>46.68</v>
      </c>
      <c r="J19" s="12">
        <v>47.66</v>
      </c>
      <c r="K19" s="15">
        <f t="shared" si="1"/>
        <v>102.0994001713796</v>
      </c>
      <c r="L19" s="12">
        <f t="shared" si="2"/>
        <v>46.85</v>
      </c>
      <c r="M19" s="12">
        <f t="shared" si="3"/>
        <v>74.47</v>
      </c>
      <c r="N19" s="15">
        <f t="shared" si="4"/>
        <v>158.95410885805762</v>
      </c>
      <c r="O19" s="12">
        <v>0</v>
      </c>
      <c r="P19" s="12">
        <v>0</v>
      </c>
      <c r="Q19" s="15" t="e">
        <f t="shared" si="5"/>
        <v>#DIV/0!</v>
      </c>
      <c r="R19" s="12">
        <v>0.28999999999999998</v>
      </c>
      <c r="S19" s="12">
        <v>13.46</v>
      </c>
      <c r="T19" s="15">
        <f t="shared" si="6"/>
        <v>4641.3793103448288</v>
      </c>
      <c r="U19" s="12">
        <f t="shared" si="7"/>
        <v>47.14</v>
      </c>
      <c r="V19" s="12">
        <f t="shared" si="8"/>
        <v>87.93</v>
      </c>
      <c r="W19" s="15">
        <f t="shared" si="9"/>
        <v>186.5294866355537</v>
      </c>
      <c r="X19" s="12">
        <v>67.91</v>
      </c>
      <c r="Y19" s="12">
        <v>115.07</v>
      </c>
      <c r="Z19" s="15">
        <f t="shared" si="10"/>
        <v>169.44485348255043</v>
      </c>
      <c r="AA19" s="12">
        <v>0</v>
      </c>
      <c r="AB19" s="12">
        <v>0</v>
      </c>
      <c r="AC19" s="15">
        <f t="shared" si="11"/>
        <v>4641.3793103448288</v>
      </c>
      <c r="AD19" s="12">
        <v>2.09</v>
      </c>
      <c r="AE19" s="12">
        <v>0.71</v>
      </c>
      <c r="AF19" s="15">
        <f t="shared" si="12"/>
        <v>33.971291866028707</v>
      </c>
      <c r="AG19" s="12">
        <v>48.61</v>
      </c>
      <c r="AH19" s="12">
        <v>14.54</v>
      </c>
      <c r="AI19" s="15">
        <f t="shared" si="13"/>
        <v>29.911540835219093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1.18</v>
      </c>
      <c r="AR19" s="15" t="e">
        <f t="shared" si="16"/>
        <v>#DIV/0!</v>
      </c>
      <c r="AS19" s="12">
        <f t="shared" si="17"/>
        <v>165.75</v>
      </c>
      <c r="AT19" s="12">
        <f t="shared" si="18"/>
        <v>219.43</v>
      </c>
      <c r="AU19" s="15">
        <f t="shared" si="19"/>
        <v>132.38612368024135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5</v>
      </c>
      <c r="E21" s="12">
        <v>1</v>
      </c>
      <c r="F21" s="12">
        <v>295.27999999999997</v>
      </c>
      <c r="G21" s="12">
        <v>193.4</v>
      </c>
      <c r="H21" s="15">
        <f t="shared" si="0"/>
        <v>65.497155242481725</v>
      </c>
      <c r="I21" s="12">
        <v>0</v>
      </c>
      <c r="J21" s="12">
        <v>0</v>
      </c>
      <c r="K21" s="15" t="e">
        <f t="shared" si="1"/>
        <v>#DIV/0!</v>
      </c>
      <c r="L21" s="12">
        <f t="shared" si="2"/>
        <v>295.27999999999997</v>
      </c>
      <c r="M21" s="12">
        <f t="shared" si="3"/>
        <v>193.4</v>
      </c>
      <c r="N21" s="15">
        <f t="shared" si="4"/>
        <v>65.497155242481725</v>
      </c>
      <c r="O21" s="12">
        <v>0</v>
      </c>
      <c r="P21" s="12">
        <v>0</v>
      </c>
      <c r="Q21" s="15" t="e">
        <f t="shared" si="5"/>
        <v>#DIV/0!</v>
      </c>
      <c r="R21" s="12">
        <v>0.4</v>
      </c>
      <c r="S21" s="12">
        <v>0.25</v>
      </c>
      <c r="T21" s="15">
        <f t="shared" si="6"/>
        <v>62.5</v>
      </c>
      <c r="U21" s="12">
        <f t="shared" si="7"/>
        <v>295.67999999999995</v>
      </c>
      <c r="V21" s="12">
        <f t="shared" si="8"/>
        <v>193.65</v>
      </c>
      <c r="W21" s="15">
        <f t="shared" si="9"/>
        <v>65.493100649350666</v>
      </c>
      <c r="X21" s="12">
        <v>120.43</v>
      </c>
      <c r="Y21" s="12">
        <v>78.900000000000006</v>
      </c>
      <c r="Z21" s="15">
        <f t="shared" si="10"/>
        <v>65.51523706717596</v>
      </c>
      <c r="AA21" s="12">
        <v>0</v>
      </c>
      <c r="AB21" s="12">
        <v>0</v>
      </c>
      <c r="AC21" s="15">
        <f t="shared" si="11"/>
        <v>62.5</v>
      </c>
      <c r="AD21" s="12">
        <v>0.04</v>
      </c>
      <c r="AE21" s="12">
        <v>0.01</v>
      </c>
      <c r="AF21" s="15">
        <f t="shared" si="12"/>
        <v>25</v>
      </c>
      <c r="AG21" s="12">
        <v>0.71</v>
      </c>
      <c r="AH21" s="12">
        <v>0.3</v>
      </c>
      <c r="AI21" s="15">
        <f t="shared" si="13"/>
        <v>42.25352112676056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18.04</v>
      </c>
      <c r="AQ21" s="12">
        <v>0.84</v>
      </c>
      <c r="AR21" s="15">
        <f t="shared" si="16"/>
        <v>4.6563192904656319</v>
      </c>
      <c r="AS21" s="12">
        <f t="shared" si="17"/>
        <v>434.9</v>
      </c>
      <c r="AT21" s="12">
        <f t="shared" si="18"/>
        <v>273.7</v>
      </c>
      <c r="AU21" s="15">
        <f t="shared" si="19"/>
        <v>62.934007817889167</v>
      </c>
    </row>
    <row r="22" spans="1:47" x14ac:dyDescent="0.25">
      <c r="A22" s="12">
        <v>16</v>
      </c>
      <c r="B22" s="13" t="s">
        <v>42</v>
      </c>
      <c r="C22" s="12">
        <v>7</v>
      </c>
      <c r="D22" s="12">
        <v>27</v>
      </c>
      <c r="E22" s="12">
        <v>7</v>
      </c>
      <c r="F22" s="12">
        <v>6.54</v>
      </c>
      <c r="G22" s="12">
        <v>4.3899999999999997</v>
      </c>
      <c r="H22" s="15">
        <f t="shared" si="0"/>
        <v>67.125382262996936</v>
      </c>
      <c r="I22" s="12">
        <v>72.98</v>
      </c>
      <c r="J22" s="12">
        <v>31.41</v>
      </c>
      <c r="K22" s="15">
        <f t="shared" si="1"/>
        <v>43.039188818854477</v>
      </c>
      <c r="L22" s="12">
        <f t="shared" si="2"/>
        <v>79.52000000000001</v>
      </c>
      <c r="M22" s="12">
        <f t="shared" si="3"/>
        <v>35.799999999999997</v>
      </c>
      <c r="N22" s="15">
        <f t="shared" si="4"/>
        <v>45.020120724346071</v>
      </c>
      <c r="O22" s="12">
        <v>0</v>
      </c>
      <c r="P22" s="12">
        <v>1</v>
      </c>
      <c r="Q22" s="15" t="e">
        <f t="shared" si="5"/>
        <v>#DIV/0!</v>
      </c>
      <c r="R22" s="12">
        <v>8.14</v>
      </c>
      <c r="S22" s="12">
        <v>1.94</v>
      </c>
      <c r="T22" s="15">
        <f t="shared" si="6"/>
        <v>23.832923832923829</v>
      </c>
      <c r="U22" s="12">
        <f t="shared" si="7"/>
        <v>87.660000000000011</v>
      </c>
      <c r="V22" s="12">
        <f t="shared" si="8"/>
        <v>38.739999999999995</v>
      </c>
      <c r="W22" s="15">
        <f t="shared" si="9"/>
        <v>44.193474788957325</v>
      </c>
      <c r="X22" s="12">
        <v>635.72</v>
      </c>
      <c r="Y22" s="12">
        <v>631.49</v>
      </c>
      <c r="Z22" s="15">
        <f t="shared" si="10"/>
        <v>99.334612722582264</v>
      </c>
      <c r="AA22" s="12">
        <v>0</v>
      </c>
      <c r="AB22" s="12">
        <v>0</v>
      </c>
      <c r="AC22" s="15">
        <f t="shared" si="11"/>
        <v>23.832923832923829</v>
      </c>
      <c r="AD22" s="12">
        <v>0.6</v>
      </c>
      <c r="AE22" s="12">
        <v>0.13</v>
      </c>
      <c r="AF22" s="15">
        <f t="shared" si="12"/>
        <v>21.666666666666668</v>
      </c>
      <c r="AG22" s="12">
        <v>35.299999999999997</v>
      </c>
      <c r="AH22" s="12">
        <v>107.86</v>
      </c>
      <c r="AI22" s="15">
        <f t="shared" si="13"/>
        <v>305.55240793201136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86.53</v>
      </c>
      <c r="AQ22" s="12">
        <v>57.78</v>
      </c>
      <c r="AR22" s="15">
        <f t="shared" si="16"/>
        <v>66.774529065064144</v>
      </c>
      <c r="AS22" s="12">
        <f t="shared" si="17"/>
        <v>845.81</v>
      </c>
      <c r="AT22" s="12">
        <f t="shared" si="18"/>
        <v>836</v>
      </c>
      <c r="AU22" s="15">
        <f t="shared" si="19"/>
        <v>98.840165048888053</v>
      </c>
    </row>
    <row r="23" spans="1:47" x14ac:dyDescent="0.25">
      <c r="A23" s="12">
        <v>17</v>
      </c>
      <c r="B23" s="13" t="s">
        <v>43</v>
      </c>
      <c r="C23" s="12">
        <v>7</v>
      </c>
      <c r="D23" s="12">
        <v>16</v>
      </c>
      <c r="E23" s="12">
        <v>6</v>
      </c>
      <c r="F23" s="12">
        <v>175.95</v>
      </c>
      <c r="G23" s="12">
        <v>7.66</v>
      </c>
      <c r="H23" s="15">
        <f t="shared" si="0"/>
        <v>4.3535095197499292</v>
      </c>
      <c r="I23" s="12">
        <v>28.05</v>
      </c>
      <c r="J23" s="12">
        <v>151.12</v>
      </c>
      <c r="K23" s="15">
        <f t="shared" si="1"/>
        <v>538.75222816399287</v>
      </c>
      <c r="L23" s="12">
        <f t="shared" si="2"/>
        <v>204</v>
      </c>
      <c r="M23" s="12">
        <f t="shared" si="3"/>
        <v>158.78</v>
      </c>
      <c r="N23" s="15">
        <f t="shared" si="4"/>
        <v>77.833333333333329</v>
      </c>
      <c r="O23" s="12">
        <v>0</v>
      </c>
      <c r="P23" s="12">
        <v>0</v>
      </c>
      <c r="Q23" s="15" t="e">
        <f t="shared" si="5"/>
        <v>#DIV/0!</v>
      </c>
      <c r="R23" s="12">
        <v>0.17</v>
      </c>
      <c r="S23" s="12">
        <v>4.84</v>
      </c>
      <c r="T23" s="15">
        <f t="shared" si="6"/>
        <v>2847.0588235294117</v>
      </c>
      <c r="U23" s="12">
        <f t="shared" si="7"/>
        <v>204.17</v>
      </c>
      <c r="V23" s="12">
        <f t="shared" si="8"/>
        <v>163.62</v>
      </c>
      <c r="W23" s="15">
        <f t="shared" si="9"/>
        <v>80.139099769799685</v>
      </c>
      <c r="X23" s="12">
        <v>566.76</v>
      </c>
      <c r="Y23" s="12">
        <v>438.69</v>
      </c>
      <c r="Z23" s="15">
        <f t="shared" si="10"/>
        <v>77.403133601524459</v>
      </c>
      <c r="AA23" s="12">
        <v>30.56</v>
      </c>
      <c r="AB23" s="12">
        <v>0</v>
      </c>
      <c r="AC23" s="15">
        <f t="shared" si="11"/>
        <v>2847.0588235294117</v>
      </c>
      <c r="AD23" s="12">
        <v>4.6399999999999997</v>
      </c>
      <c r="AE23" s="12">
        <v>2.98</v>
      </c>
      <c r="AF23" s="15">
        <f t="shared" si="12"/>
        <v>64.224137931034491</v>
      </c>
      <c r="AG23" s="12">
        <v>22.99</v>
      </c>
      <c r="AH23" s="12">
        <v>8.14</v>
      </c>
      <c r="AI23" s="15">
        <f t="shared" si="13"/>
        <v>35.406698564593306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2.68</v>
      </c>
      <c r="AQ23" s="12">
        <v>0.02</v>
      </c>
      <c r="AR23" s="15">
        <f t="shared" si="16"/>
        <v>0.74626865671641784</v>
      </c>
      <c r="AS23" s="12">
        <f t="shared" si="17"/>
        <v>831.79999999999984</v>
      </c>
      <c r="AT23" s="12">
        <f t="shared" si="18"/>
        <v>613.44999999999993</v>
      </c>
      <c r="AU23" s="15">
        <f t="shared" si="19"/>
        <v>73.749699446982447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4</v>
      </c>
      <c r="E24" s="12">
        <v>0</v>
      </c>
      <c r="F24" s="12">
        <v>72.55</v>
      </c>
      <c r="G24" s="12">
        <v>17.22</v>
      </c>
      <c r="H24" s="15">
        <f t="shared" si="0"/>
        <v>23.735354927636113</v>
      </c>
      <c r="I24" s="12">
        <v>23.23</v>
      </c>
      <c r="J24" s="12">
        <v>0.19</v>
      </c>
      <c r="K24" s="15">
        <f t="shared" si="1"/>
        <v>0.81790787774429619</v>
      </c>
      <c r="L24" s="12">
        <f t="shared" si="2"/>
        <v>95.78</v>
      </c>
      <c r="M24" s="12">
        <f t="shared" si="3"/>
        <v>17.41</v>
      </c>
      <c r="N24" s="15">
        <f t="shared" si="4"/>
        <v>18.1770724577156</v>
      </c>
      <c r="O24" s="12">
        <v>0</v>
      </c>
      <c r="P24" s="12">
        <v>0</v>
      </c>
      <c r="Q24" s="15" t="e">
        <f t="shared" si="5"/>
        <v>#DIV/0!</v>
      </c>
      <c r="R24" s="12">
        <v>29.72</v>
      </c>
      <c r="S24" s="12">
        <v>14.93</v>
      </c>
      <c r="T24" s="15">
        <f t="shared" si="6"/>
        <v>50.235531628532968</v>
      </c>
      <c r="U24" s="12">
        <f t="shared" si="7"/>
        <v>125.5</v>
      </c>
      <c r="V24" s="12">
        <f t="shared" si="8"/>
        <v>32.340000000000003</v>
      </c>
      <c r="W24" s="15">
        <f t="shared" si="9"/>
        <v>25.768924302788847</v>
      </c>
      <c r="X24" s="12">
        <v>8.6999999999999993</v>
      </c>
      <c r="Y24" s="12">
        <v>20.56</v>
      </c>
      <c r="Z24" s="15">
        <f t="shared" si="10"/>
        <v>236.3218390804598</v>
      </c>
      <c r="AA24" s="12">
        <v>0</v>
      </c>
      <c r="AB24" s="12">
        <v>0</v>
      </c>
      <c r="AC24" s="15">
        <f t="shared" si="11"/>
        <v>50.235531628532968</v>
      </c>
      <c r="AD24" s="12">
        <v>0.1</v>
      </c>
      <c r="AE24" s="12">
        <v>0.34</v>
      </c>
      <c r="AF24" s="15">
        <f t="shared" si="12"/>
        <v>340</v>
      </c>
      <c r="AG24" s="12">
        <v>2.08</v>
      </c>
      <c r="AH24" s="12">
        <v>1.17</v>
      </c>
      <c r="AI24" s="15">
        <f t="shared" si="13"/>
        <v>56.25</v>
      </c>
      <c r="AJ24" s="12">
        <v>0.17</v>
      </c>
      <c r="AK24" s="12">
        <v>7.0000000000000007E-2</v>
      </c>
      <c r="AL24" s="15">
        <f t="shared" si="14"/>
        <v>41.176470588235297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136.54999999999998</v>
      </c>
      <c r="AT24" s="12">
        <f t="shared" si="18"/>
        <v>54.480000000000011</v>
      </c>
      <c r="AU24" s="15">
        <f t="shared" si="19"/>
        <v>39.897473452947651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5" t="e">
        <f t="shared" si="0"/>
        <v>#DIV/0!</v>
      </c>
      <c r="I25" s="12">
        <v>0</v>
      </c>
      <c r="J25" s="12">
        <v>2.96</v>
      </c>
      <c r="K25" s="15" t="e">
        <f t="shared" si="1"/>
        <v>#DIV/0!</v>
      </c>
      <c r="L25" s="12">
        <f t="shared" si="2"/>
        <v>0</v>
      </c>
      <c r="M25" s="12">
        <f t="shared" si="3"/>
        <v>2.96</v>
      </c>
      <c r="N25" s="15" t="e">
        <f t="shared" si="4"/>
        <v>#DIV/0!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0</v>
      </c>
      <c r="V25" s="12">
        <f t="shared" si="8"/>
        <v>2.96</v>
      </c>
      <c r="W25" s="15" t="e">
        <f t="shared" si="9"/>
        <v>#DIV/0!</v>
      </c>
      <c r="X25" s="12">
        <v>0</v>
      </c>
      <c r="Y25" s="12">
        <v>1.96</v>
      </c>
      <c r="Z25" s="15" t="e">
        <f t="shared" si="10"/>
        <v>#DIV/0!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0</v>
      </c>
      <c r="AT25" s="12">
        <f t="shared" si="18"/>
        <v>4.92</v>
      </c>
      <c r="AU25" s="15" t="e">
        <f t="shared" si="19"/>
        <v>#DIV/0!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1</v>
      </c>
      <c r="F27" s="12">
        <v>6.94</v>
      </c>
      <c r="G27" s="12">
        <v>3.78</v>
      </c>
      <c r="H27" s="15">
        <f t="shared" si="0"/>
        <v>54.466858789625348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6.94</v>
      </c>
      <c r="M27" s="12">
        <f t="shared" si="3"/>
        <v>3.78</v>
      </c>
      <c r="N27" s="15">
        <f t="shared" si="4"/>
        <v>54.466858789625348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6.94</v>
      </c>
      <c r="V27" s="12">
        <f t="shared" si="8"/>
        <v>3.78</v>
      </c>
      <c r="W27" s="15">
        <f t="shared" si="9"/>
        <v>54.466858789625348</v>
      </c>
      <c r="X27" s="12">
        <v>7.92</v>
      </c>
      <c r="Y27" s="12">
        <v>0.49</v>
      </c>
      <c r="Z27" s="15">
        <f t="shared" si="10"/>
        <v>6.1868686868686869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0.47</v>
      </c>
      <c r="AF27" s="15" t="e">
        <f t="shared" si="12"/>
        <v>#DIV/0!</v>
      </c>
      <c r="AG27" s="12">
        <v>0.64</v>
      </c>
      <c r="AH27" s="12">
        <v>0.52</v>
      </c>
      <c r="AI27" s="15">
        <f t="shared" si="13"/>
        <v>81.25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15.5</v>
      </c>
      <c r="AT27" s="12">
        <f t="shared" si="18"/>
        <v>5.26</v>
      </c>
      <c r="AU27" s="15">
        <f t="shared" si="19"/>
        <v>33.935483870967744</v>
      </c>
    </row>
    <row r="28" spans="1:47" x14ac:dyDescent="0.25">
      <c r="A28" s="12">
        <v>22</v>
      </c>
      <c r="B28" s="13" t="s">
        <v>48</v>
      </c>
      <c r="C28" s="12">
        <v>1</v>
      </c>
      <c r="D28" s="12">
        <v>3</v>
      </c>
      <c r="E28" s="12">
        <v>2</v>
      </c>
      <c r="F28" s="12">
        <v>4.66</v>
      </c>
      <c r="G28" s="12">
        <v>1.72</v>
      </c>
      <c r="H28" s="15">
        <f t="shared" si="0"/>
        <v>36.909871244635191</v>
      </c>
      <c r="I28" s="12">
        <v>141.47999999999999</v>
      </c>
      <c r="J28" s="12">
        <v>86.19</v>
      </c>
      <c r="K28" s="15">
        <f t="shared" si="1"/>
        <v>60.920271416454632</v>
      </c>
      <c r="L28" s="12">
        <f t="shared" si="2"/>
        <v>146.13999999999999</v>
      </c>
      <c r="M28" s="12">
        <f t="shared" si="3"/>
        <v>87.91</v>
      </c>
      <c r="N28" s="15">
        <f t="shared" si="4"/>
        <v>60.154646229642815</v>
      </c>
      <c r="O28" s="12">
        <v>0</v>
      </c>
      <c r="P28" s="12">
        <v>0</v>
      </c>
      <c r="Q28" s="15" t="e">
        <f t="shared" si="5"/>
        <v>#DIV/0!</v>
      </c>
      <c r="R28" s="12">
        <v>0.1</v>
      </c>
      <c r="S28" s="12">
        <v>0.03</v>
      </c>
      <c r="T28" s="15">
        <f t="shared" si="6"/>
        <v>30</v>
      </c>
      <c r="U28" s="12">
        <f t="shared" si="7"/>
        <v>146.23999999999998</v>
      </c>
      <c r="V28" s="12">
        <f t="shared" si="8"/>
        <v>87.94</v>
      </c>
      <c r="W28" s="15">
        <f t="shared" si="9"/>
        <v>60.134026258205694</v>
      </c>
      <c r="X28" s="12">
        <v>0.01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>
        <f t="shared" si="11"/>
        <v>30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0.01</v>
      </c>
      <c r="AR28" s="15" t="e">
        <f t="shared" si="16"/>
        <v>#DIV/0!</v>
      </c>
      <c r="AS28" s="12">
        <f t="shared" si="17"/>
        <v>146.24999999999997</v>
      </c>
      <c r="AT28" s="12">
        <f t="shared" si="18"/>
        <v>87.95</v>
      </c>
      <c r="AU28" s="15">
        <f t="shared" si="19"/>
        <v>60.13675213675215</v>
      </c>
    </row>
    <row r="29" spans="1:47" x14ac:dyDescent="0.25">
      <c r="A29" s="12">
        <v>23</v>
      </c>
      <c r="B29" s="13" t="s">
        <v>49</v>
      </c>
      <c r="C29" s="12">
        <v>17</v>
      </c>
      <c r="D29" s="12">
        <v>25</v>
      </c>
      <c r="E29" s="12">
        <v>12</v>
      </c>
      <c r="F29" s="12">
        <v>522.44000000000005</v>
      </c>
      <c r="G29" s="12">
        <v>316.16000000000003</v>
      </c>
      <c r="H29" s="15">
        <f t="shared" si="0"/>
        <v>60.516040119439552</v>
      </c>
      <c r="I29" s="12">
        <v>2.6</v>
      </c>
      <c r="J29" s="12">
        <v>0</v>
      </c>
      <c r="K29" s="15">
        <f t="shared" si="1"/>
        <v>0</v>
      </c>
      <c r="L29" s="12">
        <f t="shared" si="2"/>
        <v>525.04000000000008</v>
      </c>
      <c r="M29" s="12">
        <f t="shared" si="3"/>
        <v>316.16000000000003</v>
      </c>
      <c r="N29" s="15">
        <f t="shared" si="4"/>
        <v>60.216364467469141</v>
      </c>
      <c r="O29" s="12">
        <v>0</v>
      </c>
      <c r="P29" s="12">
        <v>0</v>
      </c>
      <c r="Q29" s="15" t="e">
        <f t="shared" si="5"/>
        <v>#DIV/0!</v>
      </c>
      <c r="R29" s="12">
        <v>68.150000000000006</v>
      </c>
      <c r="S29" s="12">
        <v>1.35</v>
      </c>
      <c r="T29" s="15">
        <f t="shared" si="6"/>
        <v>1.9809244314013204</v>
      </c>
      <c r="U29" s="12">
        <f t="shared" si="7"/>
        <v>593.19000000000005</v>
      </c>
      <c r="V29" s="12">
        <f t="shared" si="8"/>
        <v>317.51000000000005</v>
      </c>
      <c r="W29" s="15">
        <f t="shared" si="9"/>
        <v>53.525851750703822</v>
      </c>
      <c r="X29" s="12">
        <v>70.81</v>
      </c>
      <c r="Y29" s="12">
        <v>42.06</v>
      </c>
      <c r="Z29" s="15">
        <f t="shared" si="10"/>
        <v>59.39839005790143</v>
      </c>
      <c r="AA29" s="12">
        <v>0</v>
      </c>
      <c r="AB29" s="12">
        <v>0</v>
      </c>
      <c r="AC29" s="15">
        <f t="shared" si="11"/>
        <v>1.9809244314013204</v>
      </c>
      <c r="AD29" s="12">
        <v>0.3</v>
      </c>
      <c r="AE29" s="12">
        <v>0.14000000000000001</v>
      </c>
      <c r="AF29" s="15">
        <f t="shared" si="12"/>
        <v>46.666666666666671</v>
      </c>
      <c r="AG29" s="12">
        <v>2.72</v>
      </c>
      <c r="AH29" s="12">
        <v>3.13</v>
      </c>
      <c r="AI29" s="15">
        <f t="shared" si="13"/>
        <v>115.0735294117647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0.05</v>
      </c>
      <c r="AQ29" s="12">
        <v>0.01</v>
      </c>
      <c r="AR29" s="15">
        <f t="shared" si="16"/>
        <v>20</v>
      </c>
      <c r="AS29" s="12">
        <f t="shared" si="17"/>
        <v>667.06999999999994</v>
      </c>
      <c r="AT29" s="12">
        <f t="shared" si="18"/>
        <v>362.85</v>
      </c>
      <c r="AU29" s="15">
        <f t="shared" si="19"/>
        <v>54.39459127228028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1</v>
      </c>
      <c r="D31" s="12">
        <v>2</v>
      </c>
      <c r="E31" s="12">
        <v>0</v>
      </c>
      <c r="F31" s="12">
        <v>0.38</v>
      </c>
      <c r="G31" s="12">
        <v>1.79</v>
      </c>
      <c r="H31" s="15">
        <f t="shared" si="0"/>
        <v>471.05263157894734</v>
      </c>
      <c r="I31" s="12">
        <v>284.04000000000002</v>
      </c>
      <c r="J31" s="12">
        <v>191.44</v>
      </c>
      <c r="K31" s="15">
        <f t="shared" si="1"/>
        <v>67.398957893254462</v>
      </c>
      <c r="L31" s="12">
        <f t="shared" si="2"/>
        <v>284.42</v>
      </c>
      <c r="M31" s="12">
        <f t="shared" si="3"/>
        <v>193.23</v>
      </c>
      <c r="N31" s="15">
        <f t="shared" si="4"/>
        <v>67.938260319246183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0.37</v>
      </c>
      <c r="T31" s="15" t="e">
        <f t="shared" si="6"/>
        <v>#DIV/0!</v>
      </c>
      <c r="U31" s="12">
        <f t="shared" si="7"/>
        <v>284.42</v>
      </c>
      <c r="V31" s="12">
        <f t="shared" si="8"/>
        <v>193.6</v>
      </c>
      <c r="W31" s="15">
        <f t="shared" si="9"/>
        <v>68.068349623795783</v>
      </c>
      <c r="X31" s="12">
        <v>13.82</v>
      </c>
      <c r="Y31" s="12">
        <v>14.8</v>
      </c>
      <c r="Z31" s="15">
        <f t="shared" si="10"/>
        <v>107.09117221418234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43.46</v>
      </c>
      <c r="AH31" s="12">
        <v>20.34</v>
      </c>
      <c r="AI31" s="15">
        <f t="shared" si="13"/>
        <v>46.801656695812241</v>
      </c>
      <c r="AJ31" s="12">
        <v>2.1</v>
      </c>
      <c r="AK31" s="12">
        <v>0.77</v>
      </c>
      <c r="AL31" s="15">
        <f t="shared" si="14"/>
        <v>36.666666666666664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343.8</v>
      </c>
      <c r="AT31" s="12">
        <f t="shared" si="18"/>
        <v>229.51000000000002</v>
      </c>
      <c r="AU31" s="15">
        <f t="shared" si="19"/>
        <v>66.756835369400818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6</v>
      </c>
      <c r="E32" s="12">
        <v>8</v>
      </c>
      <c r="F32" s="12">
        <v>291.35000000000002</v>
      </c>
      <c r="G32" s="12">
        <v>132.9</v>
      </c>
      <c r="H32" s="15">
        <f t="shared" si="0"/>
        <v>45.615239402780162</v>
      </c>
      <c r="I32" s="12">
        <v>147.81</v>
      </c>
      <c r="J32" s="12">
        <v>106.25</v>
      </c>
      <c r="K32" s="15">
        <f t="shared" si="1"/>
        <v>71.882822542453155</v>
      </c>
      <c r="L32" s="12">
        <f t="shared" si="2"/>
        <v>439.16</v>
      </c>
      <c r="M32" s="12">
        <f t="shared" si="3"/>
        <v>239.15</v>
      </c>
      <c r="N32" s="15">
        <f t="shared" si="4"/>
        <v>54.456234629747705</v>
      </c>
      <c r="O32" s="12">
        <v>1.23</v>
      </c>
      <c r="P32" s="12">
        <v>0.65</v>
      </c>
      <c r="Q32" s="15">
        <f t="shared" si="5"/>
        <v>52.845528455284551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440.39000000000004</v>
      </c>
      <c r="V32" s="12">
        <f t="shared" si="8"/>
        <v>239.8</v>
      </c>
      <c r="W32" s="15">
        <f t="shared" si="9"/>
        <v>54.451735961307023</v>
      </c>
      <c r="X32" s="12">
        <v>53.51</v>
      </c>
      <c r="Y32" s="12">
        <v>56.09</v>
      </c>
      <c r="Z32" s="15">
        <f t="shared" si="10"/>
        <v>104.8215286862269</v>
      </c>
      <c r="AA32" s="12">
        <v>0</v>
      </c>
      <c r="AB32" s="12">
        <v>0</v>
      </c>
      <c r="AC32" s="15" t="e">
        <f t="shared" si="11"/>
        <v>#DIV/0!</v>
      </c>
      <c r="AD32" s="12">
        <v>0.02</v>
      </c>
      <c r="AE32" s="12">
        <v>0.24</v>
      </c>
      <c r="AF32" s="15">
        <f t="shared" si="12"/>
        <v>1200</v>
      </c>
      <c r="AG32" s="12">
        <v>1.1499999999999999</v>
      </c>
      <c r="AH32" s="12">
        <v>0.71</v>
      </c>
      <c r="AI32" s="15">
        <f t="shared" si="13"/>
        <v>61.739130434782609</v>
      </c>
      <c r="AJ32" s="12">
        <v>0</v>
      </c>
      <c r="AK32" s="12">
        <v>0</v>
      </c>
      <c r="AL32" s="15" t="e">
        <f t="shared" si="14"/>
        <v>#DIV/0!</v>
      </c>
      <c r="AM32" s="12">
        <v>0</v>
      </c>
      <c r="AN32" s="12">
        <v>0.3</v>
      </c>
      <c r="AO32" s="15" t="e">
        <f t="shared" si="15"/>
        <v>#DIV/0!</v>
      </c>
      <c r="AP32" s="12">
        <v>0</v>
      </c>
      <c r="AQ32" s="12">
        <v>0.01</v>
      </c>
      <c r="AR32" s="15" t="e">
        <f t="shared" si="16"/>
        <v>#DIV/0!</v>
      </c>
      <c r="AS32" s="12">
        <f t="shared" si="17"/>
        <v>495.07</v>
      </c>
      <c r="AT32" s="12">
        <f t="shared" si="18"/>
        <v>297.14999999999998</v>
      </c>
      <c r="AU32" s="15">
        <f t="shared" si="19"/>
        <v>60.021815096854993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5</v>
      </c>
      <c r="E34" s="12">
        <v>5</v>
      </c>
      <c r="F34" s="12">
        <v>48.07</v>
      </c>
      <c r="G34" s="12">
        <v>85.28</v>
      </c>
      <c r="H34" s="15">
        <f t="shared" si="0"/>
        <v>177.40794674433118</v>
      </c>
      <c r="I34" s="12">
        <v>15.78</v>
      </c>
      <c r="J34" s="12">
        <v>0</v>
      </c>
      <c r="K34" s="15">
        <f t="shared" si="1"/>
        <v>0</v>
      </c>
      <c r="L34" s="12">
        <f t="shared" si="2"/>
        <v>63.85</v>
      </c>
      <c r="M34" s="12">
        <f t="shared" si="3"/>
        <v>85.28</v>
      </c>
      <c r="N34" s="15">
        <f t="shared" si="4"/>
        <v>133.56303837118247</v>
      </c>
      <c r="O34" s="12">
        <v>0.01</v>
      </c>
      <c r="P34" s="12">
        <v>0</v>
      </c>
      <c r="Q34" s="15">
        <f t="shared" si="5"/>
        <v>0</v>
      </c>
      <c r="R34" s="12">
        <v>5.85</v>
      </c>
      <c r="S34" s="12">
        <v>0.33</v>
      </c>
      <c r="T34" s="15">
        <f t="shared" si="6"/>
        <v>5.6410256410256414</v>
      </c>
      <c r="U34" s="12">
        <f t="shared" si="7"/>
        <v>69.709999999999994</v>
      </c>
      <c r="V34" s="12">
        <f t="shared" si="8"/>
        <v>85.61</v>
      </c>
      <c r="W34" s="15">
        <f t="shared" si="9"/>
        <v>122.80877922823126</v>
      </c>
      <c r="X34" s="12">
        <v>1.47</v>
      </c>
      <c r="Y34" s="12">
        <v>2.98</v>
      </c>
      <c r="Z34" s="15">
        <f t="shared" si="10"/>
        <v>202.72108843537416</v>
      </c>
      <c r="AA34" s="12">
        <v>0</v>
      </c>
      <c r="AB34" s="12">
        <v>0</v>
      </c>
      <c r="AC34" s="15">
        <f t="shared" si="11"/>
        <v>5.6410256410256414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71.179999999999993</v>
      </c>
      <c r="AT34" s="12">
        <f t="shared" si="18"/>
        <v>88.59</v>
      </c>
      <c r="AU34" s="15">
        <f t="shared" si="19"/>
        <v>124.45911772969937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5</v>
      </c>
      <c r="D36" s="12">
        <v>3</v>
      </c>
      <c r="E36" s="12">
        <v>2</v>
      </c>
      <c r="F36" s="12">
        <v>845.61</v>
      </c>
      <c r="G36" s="12">
        <v>456.01</v>
      </c>
      <c r="H36" s="15">
        <f t="shared" si="0"/>
        <v>53.926751102754224</v>
      </c>
      <c r="I36" s="12">
        <v>0.02</v>
      </c>
      <c r="J36" s="12">
        <v>0.01</v>
      </c>
      <c r="K36" s="15">
        <f t="shared" si="1"/>
        <v>50</v>
      </c>
      <c r="L36" s="12">
        <f t="shared" si="2"/>
        <v>845.63</v>
      </c>
      <c r="M36" s="12">
        <f t="shared" si="3"/>
        <v>456.02</v>
      </c>
      <c r="N36" s="15">
        <f t="shared" si="4"/>
        <v>53.926658231141275</v>
      </c>
      <c r="O36" s="12">
        <v>0</v>
      </c>
      <c r="P36" s="12">
        <v>0</v>
      </c>
      <c r="Q36" s="15" t="e">
        <f t="shared" si="5"/>
        <v>#DIV/0!</v>
      </c>
      <c r="R36" s="12">
        <v>0.08</v>
      </c>
      <c r="S36" s="12">
        <v>0</v>
      </c>
      <c r="T36" s="15">
        <f t="shared" si="6"/>
        <v>0</v>
      </c>
      <c r="U36" s="12">
        <f t="shared" si="7"/>
        <v>845.71</v>
      </c>
      <c r="V36" s="12">
        <f t="shared" si="8"/>
        <v>456.02</v>
      </c>
      <c r="W36" s="15">
        <f t="shared" si="9"/>
        <v>53.921557034917399</v>
      </c>
      <c r="X36" s="12">
        <v>2.0699999999999998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</v>
      </c>
      <c r="AD36" s="12">
        <v>0</v>
      </c>
      <c r="AE36" s="12">
        <v>0.04</v>
      </c>
      <c r="AF36" s="15" t="e">
        <f t="shared" si="12"/>
        <v>#DIV/0!</v>
      </c>
      <c r="AG36" s="12">
        <v>0.32</v>
      </c>
      <c r="AH36" s="12">
        <v>1.84</v>
      </c>
      <c r="AI36" s="15">
        <f t="shared" si="13"/>
        <v>575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0.75</v>
      </c>
      <c r="AQ36" s="12">
        <v>0.01</v>
      </c>
      <c r="AR36" s="15">
        <f t="shared" si="16"/>
        <v>1.3333333333333335</v>
      </c>
      <c r="AS36" s="12">
        <f t="shared" si="17"/>
        <v>848.85000000000014</v>
      </c>
      <c r="AT36" s="12">
        <f t="shared" si="18"/>
        <v>457.90999999999997</v>
      </c>
      <c r="AU36" s="15">
        <f t="shared" si="19"/>
        <v>53.944748777758136</v>
      </c>
    </row>
    <row r="37" spans="1:47" x14ac:dyDescent="0.25">
      <c r="A37" s="12">
        <v>31</v>
      </c>
      <c r="B37" s="13" t="s">
        <v>57</v>
      </c>
      <c r="C37" s="12">
        <v>2</v>
      </c>
      <c r="D37" s="12">
        <v>11</v>
      </c>
      <c r="E37" s="12">
        <v>1</v>
      </c>
      <c r="F37" s="12">
        <v>1.23</v>
      </c>
      <c r="G37" s="12">
        <v>5.32</v>
      </c>
      <c r="H37" s="15">
        <f t="shared" si="0"/>
        <v>432.52032520325201</v>
      </c>
      <c r="I37" s="12">
        <v>334.17</v>
      </c>
      <c r="J37" s="12">
        <v>228.83</v>
      </c>
      <c r="K37" s="15">
        <f t="shared" si="1"/>
        <v>68.477122422718978</v>
      </c>
      <c r="L37" s="12">
        <f t="shared" si="2"/>
        <v>335.40000000000003</v>
      </c>
      <c r="M37" s="12">
        <f t="shared" si="3"/>
        <v>234.15</v>
      </c>
      <c r="N37" s="15">
        <f t="shared" si="4"/>
        <v>69.812164579606446</v>
      </c>
      <c r="O37" s="12">
        <v>0</v>
      </c>
      <c r="P37" s="12">
        <v>0</v>
      </c>
      <c r="Q37" s="15" t="e">
        <f t="shared" si="5"/>
        <v>#DIV/0!</v>
      </c>
      <c r="R37" s="12">
        <v>16.62</v>
      </c>
      <c r="S37" s="12">
        <v>9.83</v>
      </c>
      <c r="T37" s="15">
        <f t="shared" si="6"/>
        <v>59.145607701564373</v>
      </c>
      <c r="U37" s="12">
        <f t="shared" si="7"/>
        <v>352.02000000000004</v>
      </c>
      <c r="V37" s="12">
        <f t="shared" si="8"/>
        <v>243.98000000000002</v>
      </c>
      <c r="W37" s="15">
        <f t="shared" si="9"/>
        <v>69.308562013521964</v>
      </c>
      <c r="X37" s="12">
        <v>278.82</v>
      </c>
      <c r="Y37" s="12">
        <v>193.11</v>
      </c>
      <c r="Z37" s="15">
        <f t="shared" si="10"/>
        <v>69.259737465031208</v>
      </c>
      <c r="AA37" s="12">
        <v>0</v>
      </c>
      <c r="AB37" s="12">
        <v>0</v>
      </c>
      <c r="AC37" s="15">
        <f t="shared" si="11"/>
        <v>59.145607701564373</v>
      </c>
      <c r="AD37" s="12">
        <v>0.87</v>
      </c>
      <c r="AE37" s="12">
        <v>0.18</v>
      </c>
      <c r="AF37" s="15">
        <f t="shared" si="12"/>
        <v>20.689655172413794</v>
      </c>
      <c r="AG37" s="12">
        <v>7.38</v>
      </c>
      <c r="AH37" s="12">
        <v>2.42</v>
      </c>
      <c r="AI37" s="15">
        <f t="shared" si="13"/>
        <v>32.791327913279133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0.09</v>
      </c>
      <c r="AQ37" s="12">
        <v>0.02</v>
      </c>
      <c r="AR37" s="15">
        <f t="shared" si="16"/>
        <v>22.222222222222225</v>
      </c>
      <c r="AS37" s="12">
        <f t="shared" si="17"/>
        <v>639.18000000000006</v>
      </c>
      <c r="AT37" s="12">
        <f t="shared" si="18"/>
        <v>439.71000000000004</v>
      </c>
      <c r="AU37" s="15">
        <f t="shared" si="19"/>
        <v>68.792828311273823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1</v>
      </c>
      <c r="F39" s="12">
        <v>0</v>
      </c>
      <c r="G39" s="12">
        <v>0.15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0.15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0.15</v>
      </c>
      <c r="W39" s="15" t="e">
        <f t="shared" ref="W39:W70" si="29">(V39/U39)*100</f>
        <v>#DIV/0!</v>
      </c>
      <c r="X39" s="12">
        <v>0</v>
      </c>
      <c r="Y39" s="12">
        <v>4.01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4.21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0.24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8.6100000000000012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0</v>
      </c>
      <c r="D40" s="12">
        <v>11</v>
      </c>
      <c r="E40" s="12">
        <v>0</v>
      </c>
      <c r="F40" s="12">
        <v>63.08</v>
      </c>
      <c r="G40" s="12">
        <v>8.32</v>
      </c>
      <c r="H40" s="15">
        <f t="shared" si="20"/>
        <v>13.189600507292329</v>
      </c>
      <c r="I40" s="12">
        <v>76.64</v>
      </c>
      <c r="J40" s="12">
        <v>85.96</v>
      </c>
      <c r="K40" s="15">
        <f t="shared" si="21"/>
        <v>112.160751565762</v>
      </c>
      <c r="L40" s="12">
        <f t="shared" si="22"/>
        <v>139.72</v>
      </c>
      <c r="M40" s="12">
        <f t="shared" si="23"/>
        <v>94.28</v>
      </c>
      <c r="N40" s="15">
        <f t="shared" si="24"/>
        <v>67.477812768393932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139.72</v>
      </c>
      <c r="V40" s="12">
        <f t="shared" si="28"/>
        <v>94.28</v>
      </c>
      <c r="W40" s="15">
        <f t="shared" si="29"/>
        <v>67.477812768393932</v>
      </c>
      <c r="X40" s="12">
        <v>348.54</v>
      </c>
      <c r="Y40" s="12">
        <v>171.02</v>
      </c>
      <c r="Z40" s="15">
        <f t="shared" si="30"/>
        <v>49.067538876456076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1.73</v>
      </c>
      <c r="AH40" s="12">
        <v>5.12</v>
      </c>
      <c r="AI40" s="15">
        <f t="shared" si="33"/>
        <v>295.95375722543355</v>
      </c>
      <c r="AJ40" s="12">
        <v>0</v>
      </c>
      <c r="AK40" s="12">
        <v>0</v>
      </c>
      <c r="AL40" s="15" t="e">
        <f t="shared" si="34"/>
        <v>#DIV/0!</v>
      </c>
      <c r="AM40" s="12">
        <v>0.01</v>
      </c>
      <c r="AN40" s="12">
        <v>0</v>
      </c>
      <c r="AO40" s="15">
        <f t="shared" si="35"/>
        <v>0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490</v>
      </c>
      <c r="AT40" s="12">
        <f t="shared" si="38"/>
        <v>270.42</v>
      </c>
      <c r="AU40" s="15">
        <f t="shared" si="39"/>
        <v>55.187755102040811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9</v>
      </c>
      <c r="E41" s="12">
        <v>5</v>
      </c>
      <c r="F41" s="12">
        <v>0</v>
      </c>
      <c r="G41" s="12">
        <v>0</v>
      </c>
      <c r="H41" s="15" t="e">
        <f t="shared" si="20"/>
        <v>#DIV/0!</v>
      </c>
      <c r="I41" s="12">
        <v>109.05</v>
      </c>
      <c r="J41" s="12">
        <v>66.89</v>
      </c>
      <c r="K41" s="15">
        <f t="shared" si="21"/>
        <v>61.33883539660706</v>
      </c>
      <c r="L41" s="12">
        <f t="shared" si="22"/>
        <v>109.05</v>
      </c>
      <c r="M41" s="12">
        <f t="shared" si="23"/>
        <v>66.89</v>
      </c>
      <c r="N41" s="15">
        <f t="shared" si="24"/>
        <v>61.33883539660706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109.05</v>
      </c>
      <c r="V41" s="12">
        <f t="shared" si="28"/>
        <v>66.89</v>
      </c>
      <c r="W41" s="15">
        <f t="shared" si="29"/>
        <v>61.33883539660706</v>
      </c>
      <c r="X41" s="12">
        <v>89.9</v>
      </c>
      <c r="Y41" s="12">
        <v>59.92</v>
      </c>
      <c r="Z41" s="15">
        <f t="shared" si="30"/>
        <v>66.651835372636256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11.24</v>
      </c>
      <c r="AH41" s="12">
        <v>1.86</v>
      </c>
      <c r="AI41" s="15">
        <f t="shared" si="33"/>
        <v>16.548042704626333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133.5</v>
      </c>
      <c r="AQ41" s="12">
        <v>69.849999999999994</v>
      </c>
      <c r="AR41" s="15">
        <f t="shared" si="36"/>
        <v>52.322097378277157</v>
      </c>
      <c r="AS41" s="12">
        <f t="shared" si="37"/>
        <v>343.69</v>
      </c>
      <c r="AT41" s="12">
        <f t="shared" si="38"/>
        <v>198.52</v>
      </c>
      <c r="AU41" s="15">
        <f t="shared" si="39"/>
        <v>57.761354709185611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15.58</v>
      </c>
      <c r="J42" s="12">
        <v>6.78</v>
      </c>
      <c r="K42" s="15">
        <f t="shared" si="21"/>
        <v>43.517329910141207</v>
      </c>
      <c r="L42" s="12">
        <f t="shared" si="22"/>
        <v>15.58</v>
      </c>
      <c r="M42" s="12">
        <f t="shared" si="23"/>
        <v>6.78</v>
      </c>
      <c r="N42" s="15">
        <f t="shared" si="24"/>
        <v>43.517329910141207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15.58</v>
      </c>
      <c r="V42" s="12">
        <f t="shared" si="28"/>
        <v>6.78</v>
      </c>
      <c r="W42" s="15">
        <f t="shared" si="29"/>
        <v>43.517329910141207</v>
      </c>
      <c r="X42" s="12">
        <v>0.1</v>
      </c>
      <c r="Y42" s="12">
        <v>0</v>
      </c>
      <c r="Z42" s="15">
        <f t="shared" si="30"/>
        <v>0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2.42</v>
      </c>
      <c r="AH42" s="12">
        <v>7.0000000000000007E-2</v>
      </c>
      <c r="AI42" s="15">
        <f t="shared" si="33"/>
        <v>2.892561983471075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17.84</v>
      </c>
      <c r="AQ42" s="12">
        <v>8.49</v>
      </c>
      <c r="AR42" s="15">
        <f t="shared" si="36"/>
        <v>47.58968609865471</v>
      </c>
      <c r="AS42" s="12">
        <f t="shared" si="37"/>
        <v>35.94</v>
      </c>
      <c r="AT42" s="12">
        <f t="shared" si="38"/>
        <v>15.34</v>
      </c>
      <c r="AU42" s="15">
        <f t="shared" si="39"/>
        <v>42.682248191430162</v>
      </c>
    </row>
    <row r="43" spans="1:47" x14ac:dyDescent="0.25">
      <c r="A43" s="12">
        <v>37</v>
      </c>
      <c r="B43" s="13" t="s">
        <v>63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5" t="e">
        <f t="shared" si="20"/>
        <v>#DIV/0!</v>
      </c>
      <c r="I43" s="12">
        <v>2.71</v>
      </c>
      <c r="J43" s="12">
        <v>0.03</v>
      </c>
      <c r="K43" s="15">
        <f t="shared" si="21"/>
        <v>1.107011070110701</v>
      </c>
      <c r="L43" s="12">
        <f t="shared" si="22"/>
        <v>2.71</v>
      </c>
      <c r="M43" s="12">
        <f t="shared" si="23"/>
        <v>0.03</v>
      </c>
      <c r="N43" s="15">
        <f t="shared" si="24"/>
        <v>1.107011070110701</v>
      </c>
      <c r="O43" s="12">
        <v>0</v>
      </c>
      <c r="P43" s="12">
        <v>0.02</v>
      </c>
      <c r="Q43" s="15" t="e">
        <f t="shared" si="25"/>
        <v>#DIV/0!</v>
      </c>
      <c r="R43" s="12">
        <v>1.71</v>
      </c>
      <c r="S43" s="12">
        <v>0.5</v>
      </c>
      <c r="T43" s="15">
        <f t="shared" si="26"/>
        <v>29.239766081871345</v>
      </c>
      <c r="U43" s="12">
        <f t="shared" si="27"/>
        <v>4.42</v>
      </c>
      <c r="V43" s="12">
        <f t="shared" si="28"/>
        <v>0.55000000000000004</v>
      </c>
      <c r="W43" s="15">
        <f t="shared" si="29"/>
        <v>12.443438914027151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29.239766081871345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9.1199999999999992</v>
      </c>
      <c r="AQ43" s="12">
        <v>7</v>
      </c>
      <c r="AR43" s="15">
        <f t="shared" si="36"/>
        <v>76.754385964912288</v>
      </c>
      <c r="AS43" s="12">
        <f t="shared" si="37"/>
        <v>13.54</v>
      </c>
      <c r="AT43" s="12">
        <f t="shared" si="38"/>
        <v>7.55</v>
      </c>
      <c r="AU43" s="15">
        <f t="shared" si="39"/>
        <v>55.760709010339738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1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27</v>
      </c>
      <c r="J44" s="12">
        <v>10.28</v>
      </c>
      <c r="K44" s="15">
        <f t="shared" si="21"/>
        <v>38.074074074074069</v>
      </c>
      <c r="L44" s="12">
        <f t="shared" si="22"/>
        <v>27</v>
      </c>
      <c r="M44" s="12">
        <f t="shared" si="23"/>
        <v>10.28</v>
      </c>
      <c r="N44" s="15">
        <f t="shared" si="24"/>
        <v>38.074074074074069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27</v>
      </c>
      <c r="V44" s="12">
        <f t="shared" si="28"/>
        <v>10.28</v>
      </c>
      <c r="W44" s="15">
        <f t="shared" si="29"/>
        <v>38.074074074074069</v>
      </c>
      <c r="X44" s="12">
        <v>0.35</v>
      </c>
      <c r="Y44" s="12">
        <v>8.52</v>
      </c>
      <c r="Z44" s="15">
        <f t="shared" si="30"/>
        <v>2434.2857142857142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17.059999999999999</v>
      </c>
      <c r="AH44" s="12">
        <v>8.74</v>
      </c>
      <c r="AI44" s="15">
        <f t="shared" si="33"/>
        <v>51.230949589683469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49.6</v>
      </c>
      <c r="AQ44" s="12">
        <v>12.75</v>
      </c>
      <c r="AR44" s="15">
        <f t="shared" si="36"/>
        <v>25.70564516129032</v>
      </c>
      <c r="AS44" s="12">
        <f t="shared" si="37"/>
        <v>94.009999999999991</v>
      </c>
      <c r="AT44" s="12">
        <f t="shared" si="38"/>
        <v>40.29</v>
      </c>
      <c r="AU44" s="15">
        <f t="shared" si="39"/>
        <v>42.857142857142861</v>
      </c>
    </row>
    <row r="45" spans="1:47" x14ac:dyDescent="0.25">
      <c r="A45" s="12">
        <v>39</v>
      </c>
      <c r="B45" s="13" t="s">
        <v>65</v>
      </c>
      <c r="C45" s="12">
        <v>1</v>
      </c>
      <c r="D45" s="12">
        <v>4</v>
      </c>
      <c r="E45" s="12">
        <v>0</v>
      </c>
      <c r="F45" s="12">
        <v>1.34</v>
      </c>
      <c r="G45" s="12">
        <v>1.41</v>
      </c>
      <c r="H45" s="15">
        <f t="shared" si="20"/>
        <v>105.22388059701491</v>
      </c>
      <c r="I45" s="12">
        <v>108.65</v>
      </c>
      <c r="J45" s="12">
        <v>71.72</v>
      </c>
      <c r="K45" s="15">
        <f t="shared" si="21"/>
        <v>66.010124252185904</v>
      </c>
      <c r="L45" s="12">
        <f t="shared" si="22"/>
        <v>109.99000000000001</v>
      </c>
      <c r="M45" s="12">
        <f t="shared" si="23"/>
        <v>73.13</v>
      </c>
      <c r="N45" s="15">
        <f t="shared" si="24"/>
        <v>66.487862532957536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109.99000000000001</v>
      </c>
      <c r="V45" s="12">
        <f t="shared" si="28"/>
        <v>73.13</v>
      </c>
      <c r="W45" s="15">
        <f t="shared" si="29"/>
        <v>66.487862532957536</v>
      </c>
      <c r="X45" s="12">
        <v>13.03</v>
      </c>
      <c r="Y45" s="12">
        <v>7.3</v>
      </c>
      <c r="Z45" s="15">
        <f t="shared" si="30"/>
        <v>56.024558710667691</v>
      </c>
      <c r="AA45" s="12">
        <v>0</v>
      </c>
      <c r="AB45" s="12">
        <v>0</v>
      </c>
      <c r="AC45" s="15" t="e">
        <f t="shared" si="31"/>
        <v>#DIV/0!</v>
      </c>
      <c r="AD45" s="12">
        <v>1.19</v>
      </c>
      <c r="AE45" s="12">
        <v>0.03</v>
      </c>
      <c r="AF45" s="15">
        <f t="shared" si="32"/>
        <v>2.5210084033613445</v>
      </c>
      <c r="AG45" s="12">
        <v>0</v>
      </c>
      <c r="AH45" s="12">
        <v>0.05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1.42</v>
      </c>
      <c r="AQ45" s="12">
        <v>1.65</v>
      </c>
      <c r="AR45" s="15">
        <f t="shared" si="36"/>
        <v>116.19718309859155</v>
      </c>
      <c r="AS45" s="12">
        <f t="shared" si="37"/>
        <v>125.63000000000001</v>
      </c>
      <c r="AT45" s="12">
        <f t="shared" si="38"/>
        <v>82.16</v>
      </c>
      <c r="AU45" s="15">
        <f t="shared" si="39"/>
        <v>65.398392103796851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11.07</v>
      </c>
      <c r="J46" s="12">
        <v>5.59</v>
      </c>
      <c r="K46" s="15">
        <f t="shared" si="21"/>
        <v>50.496838301716352</v>
      </c>
      <c r="L46" s="12">
        <f t="shared" si="22"/>
        <v>11.07</v>
      </c>
      <c r="M46" s="12">
        <f t="shared" si="23"/>
        <v>5.59</v>
      </c>
      <c r="N46" s="15">
        <f t="shared" si="24"/>
        <v>50.496838301716352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11.07</v>
      </c>
      <c r="V46" s="12">
        <f t="shared" si="28"/>
        <v>5.59</v>
      </c>
      <c r="W46" s="15">
        <f t="shared" si="29"/>
        <v>50.496838301716352</v>
      </c>
      <c r="X46" s="12">
        <v>0.28000000000000003</v>
      </c>
      <c r="Y46" s="12">
        <v>0.41</v>
      </c>
      <c r="Z46" s="15">
        <f t="shared" si="30"/>
        <v>146.42857142857139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2.83</v>
      </c>
      <c r="AH46" s="12">
        <v>0.65</v>
      </c>
      <c r="AI46" s="15">
        <f t="shared" si="33"/>
        <v>22.968197879858657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2.33</v>
      </c>
      <c r="AQ46" s="12">
        <v>8.3000000000000007</v>
      </c>
      <c r="AR46" s="15">
        <f t="shared" si="36"/>
        <v>356.22317596566523</v>
      </c>
      <c r="AS46" s="12">
        <f t="shared" si="37"/>
        <v>16.509999999999998</v>
      </c>
      <c r="AT46" s="12">
        <f t="shared" si="38"/>
        <v>14.950000000000001</v>
      </c>
      <c r="AU46" s="15">
        <f t="shared" si="39"/>
        <v>90.551181102362222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</v>
      </c>
      <c r="D49" s="12">
        <v>6</v>
      </c>
      <c r="E49" s="12">
        <v>14</v>
      </c>
      <c r="F49" s="12">
        <v>66.37</v>
      </c>
      <c r="G49" s="12">
        <v>93.34</v>
      </c>
      <c r="H49" s="15">
        <f t="shared" si="20"/>
        <v>140.6358294410125</v>
      </c>
      <c r="I49" s="12">
        <v>1</v>
      </c>
      <c r="J49" s="12">
        <v>3.41</v>
      </c>
      <c r="K49" s="15">
        <f t="shared" si="21"/>
        <v>341</v>
      </c>
      <c r="L49" s="12">
        <f t="shared" si="22"/>
        <v>67.37</v>
      </c>
      <c r="M49" s="12">
        <f t="shared" si="23"/>
        <v>96.75</v>
      </c>
      <c r="N49" s="15">
        <f t="shared" si="24"/>
        <v>143.60991539260797</v>
      </c>
      <c r="O49" s="12">
        <v>0</v>
      </c>
      <c r="P49" s="12">
        <v>6.13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67.37</v>
      </c>
      <c r="V49" s="12">
        <f t="shared" si="28"/>
        <v>102.88</v>
      </c>
      <c r="W49" s="15">
        <f t="shared" si="29"/>
        <v>152.70892088466675</v>
      </c>
      <c r="X49" s="12">
        <v>0</v>
      </c>
      <c r="Y49" s="12">
        <v>0.16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2.0099999999999998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67.37</v>
      </c>
      <c r="AT49" s="12">
        <f t="shared" si="38"/>
        <v>105.05</v>
      </c>
      <c r="AU49" s="15">
        <f t="shared" si="39"/>
        <v>155.92993914205132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116</v>
      </c>
      <c r="D56" s="14">
        <f>SUM(D4:D55)</f>
        <v>273</v>
      </c>
      <c r="E56" s="14">
        <f>SUM(E4:E55)</f>
        <v>131</v>
      </c>
      <c r="F56" s="14">
        <f>SUM(F4:F55)</f>
        <v>5862.65</v>
      </c>
      <c r="G56" s="14">
        <f>SUM(G4:G55)</f>
        <v>4824.0399999999981</v>
      </c>
      <c r="H56" s="16">
        <f t="shared" si="20"/>
        <v>82.284291233486542</v>
      </c>
      <c r="I56" s="14">
        <f>SUM(I4:I55)</f>
        <v>4519.4500000000007</v>
      </c>
      <c r="J56" s="14">
        <f>SUM(J4:J55)</f>
        <v>1738.17</v>
      </c>
      <c r="K56" s="16">
        <f t="shared" si="21"/>
        <v>38.459768334642483</v>
      </c>
      <c r="L56" s="14">
        <f>SUM(L4:L55)</f>
        <v>10382.099999999997</v>
      </c>
      <c r="M56" s="14">
        <f>SUM(M4:M55)</f>
        <v>6562.2099999999973</v>
      </c>
      <c r="N56" s="16">
        <f t="shared" si="24"/>
        <v>63.206961982643193</v>
      </c>
      <c r="O56" s="14">
        <f>SUM(O4:O55)</f>
        <v>3.52</v>
      </c>
      <c r="P56" s="14">
        <f>SUM(P4:P55)</f>
        <v>14.690000000000001</v>
      </c>
      <c r="Q56" s="16">
        <f t="shared" si="25"/>
        <v>417.3295454545455</v>
      </c>
      <c r="R56" s="14">
        <f>SUM(R4:R55)</f>
        <v>189.15</v>
      </c>
      <c r="S56" s="14">
        <f>SUM(S4:S55)</f>
        <v>260.23</v>
      </c>
      <c r="T56" s="16">
        <f t="shared" si="26"/>
        <v>137.5786412899815</v>
      </c>
      <c r="U56" s="14">
        <f>SUM(U4:U55)</f>
        <v>10574.769999999999</v>
      </c>
      <c r="V56" s="14">
        <f>SUM(V4:V55)</f>
        <v>6837.1299999999983</v>
      </c>
      <c r="W56" s="16">
        <f t="shared" si="29"/>
        <v>64.655117794524131</v>
      </c>
      <c r="X56" s="14">
        <f>SUM(X4:X55)</f>
        <v>4391.670000000001</v>
      </c>
      <c r="Y56" s="14">
        <f>SUM(Y4:Y55)</f>
        <v>3177.1500000000005</v>
      </c>
      <c r="Z56" s="16">
        <f t="shared" si="30"/>
        <v>72.34491662624923</v>
      </c>
      <c r="AA56" s="14">
        <f>SUM(AA4:AA55)</f>
        <v>30.56</v>
      </c>
      <c r="AB56" s="14">
        <f>SUM(AB4:AB55)</f>
        <v>0</v>
      </c>
      <c r="AC56" s="16">
        <f>(AB56/AA56)*100</f>
        <v>0</v>
      </c>
      <c r="AD56" s="14">
        <f>SUM(AD4:AD55)</f>
        <v>58.129999999999988</v>
      </c>
      <c r="AE56" s="14">
        <f>SUM(AE4:AE55)</f>
        <v>44.830000000000005</v>
      </c>
      <c r="AF56" s="16">
        <f t="shared" si="32"/>
        <v>77.12024772062621</v>
      </c>
      <c r="AG56" s="14">
        <f>SUM(AG4:AG55)</f>
        <v>389.75</v>
      </c>
      <c r="AH56" s="14">
        <f>SUM(AH4:AH55)</f>
        <v>276.93999999999994</v>
      </c>
      <c r="AI56" s="16">
        <f t="shared" si="33"/>
        <v>71.055805003207169</v>
      </c>
      <c r="AJ56" s="14">
        <f>SUM(AJ4:AJ55)</f>
        <v>9.98</v>
      </c>
      <c r="AK56" s="14">
        <f>SUM(AK4:AK55)</f>
        <v>0.89</v>
      </c>
      <c r="AL56" s="16">
        <f t="shared" si="34"/>
        <v>8.9178356713426847</v>
      </c>
      <c r="AM56" s="14">
        <f>SUM(AM4:AM55)</f>
        <v>0.29000000000000004</v>
      </c>
      <c r="AN56" s="14">
        <f>SUM(AN4:AN55)</f>
        <v>0.3</v>
      </c>
      <c r="AO56" s="16">
        <f t="shared" si="35"/>
        <v>103.44827586206895</v>
      </c>
      <c r="AP56" s="14">
        <f>SUM(AP4:AP55)</f>
        <v>371.25000000000006</v>
      </c>
      <c r="AQ56" s="14">
        <f>SUM(AQ4:AQ55)</f>
        <v>193.53000000000003</v>
      </c>
      <c r="AR56" s="16">
        <f t="shared" si="36"/>
        <v>52.129292929292923</v>
      </c>
      <c r="AS56" s="14">
        <f>SUM(AS4:AS55)</f>
        <v>15826.4</v>
      </c>
      <c r="AT56" s="14">
        <f>SUM(AT4:AT55)</f>
        <v>10530.770000000002</v>
      </c>
      <c r="AU56" s="16">
        <f t="shared" si="39"/>
        <v>66.539263509073464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116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16</v>
      </c>
      <c r="D7" s="12">
        <v>9</v>
      </c>
      <c r="E7" s="12">
        <v>1</v>
      </c>
      <c r="F7" s="12">
        <v>585.97</v>
      </c>
      <c r="G7" s="12">
        <v>518.44000000000005</v>
      </c>
      <c r="H7" s="15">
        <f t="shared" ref="H7:H38" si="0">(G7/F7)*100</f>
        <v>88.475519224533684</v>
      </c>
      <c r="I7" s="12">
        <v>1.55</v>
      </c>
      <c r="J7" s="12">
        <v>10.039999999999999</v>
      </c>
      <c r="K7" s="15">
        <f t="shared" ref="K7:K38" si="1">(J7/I7)*100</f>
        <v>647.74193548387086</v>
      </c>
      <c r="L7" s="12">
        <f t="shared" ref="L7:L38" si="2">(F7+I7)</f>
        <v>587.52</v>
      </c>
      <c r="M7" s="12">
        <f t="shared" ref="M7:M38" si="3">(G7+J7)</f>
        <v>528.48</v>
      </c>
      <c r="N7" s="15">
        <f t="shared" ref="N7:N38" si="4">(M7/L7)*100</f>
        <v>89.950980392156865</v>
      </c>
      <c r="O7" s="12">
        <v>0</v>
      </c>
      <c r="P7" s="12">
        <v>0.6</v>
      </c>
      <c r="Q7" s="15" t="e">
        <f t="shared" ref="Q7:Q38" si="5">(P7/O7)*100</f>
        <v>#DIV/0!</v>
      </c>
      <c r="R7" s="12">
        <v>24.86</v>
      </c>
      <c r="S7" s="12">
        <v>18.12</v>
      </c>
      <c r="T7" s="15">
        <f t="shared" ref="T7:T38" si="6">(S7/R7)*100</f>
        <v>72.888173773129523</v>
      </c>
      <c r="U7" s="12">
        <f t="shared" ref="U7:U38" si="7">(L7+O7+R7)</f>
        <v>612.38</v>
      </c>
      <c r="V7" s="12">
        <f t="shared" ref="V7:V38" si="8">(M7+P7+S7)</f>
        <v>547.20000000000005</v>
      </c>
      <c r="W7" s="15">
        <f t="shared" ref="W7:W38" si="9">(V7/U7)*100</f>
        <v>89.35628204709495</v>
      </c>
      <c r="X7" s="12">
        <v>136.46</v>
      </c>
      <c r="Y7" s="12">
        <v>81.75</v>
      </c>
      <c r="Z7" s="15">
        <f t="shared" ref="Z7:Z38" si="10">(Y7/X7)*100</f>
        <v>59.907665249890073</v>
      </c>
      <c r="AA7" s="12">
        <v>1.51</v>
      </c>
      <c r="AB7" s="12">
        <v>0</v>
      </c>
      <c r="AC7" s="15">
        <f t="shared" ref="AC7:AC38" si="11">(S7/R7)*100</f>
        <v>72.888173773129523</v>
      </c>
      <c r="AD7" s="12">
        <v>3.33</v>
      </c>
      <c r="AE7" s="12">
        <v>1.52</v>
      </c>
      <c r="AF7" s="15">
        <f t="shared" ref="AF7:AF38" si="12">(AE7/AD7)*100</f>
        <v>45.645645645645644</v>
      </c>
      <c r="AG7" s="12">
        <v>19.399999999999999</v>
      </c>
      <c r="AH7" s="12">
        <v>11.83</v>
      </c>
      <c r="AI7" s="15">
        <f t="shared" ref="AI7:AI38" si="13">(AH7/AG7)*100</f>
        <v>60.979381443298976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0.26</v>
      </c>
      <c r="AQ7" s="12">
        <v>0.06</v>
      </c>
      <c r="AR7" s="15">
        <f t="shared" ref="AR7:AR38" si="16">(AQ7/AP7)*100</f>
        <v>23.076923076923077</v>
      </c>
      <c r="AS7" s="12">
        <f t="shared" ref="AS7:AS38" si="17">(U7+X7+AA7+AD7+AG7+AJ7+AM7+AP7)</f>
        <v>773.34</v>
      </c>
      <c r="AT7" s="12">
        <f t="shared" ref="AT7:AT38" si="18">(V7+Y7+AB7+AE7+AH7+AK7+AN7+AQ7)</f>
        <v>642.36</v>
      </c>
      <c r="AU7" s="15">
        <f t="shared" ref="AU7:AU38" si="19">(AT7/AS7)*100</f>
        <v>83.063077042439289</v>
      </c>
    </row>
    <row r="8" spans="1:47" x14ac:dyDescent="0.25">
      <c r="A8" s="12">
        <v>2</v>
      </c>
      <c r="B8" s="13" t="s">
        <v>28</v>
      </c>
      <c r="C8" s="12">
        <v>0</v>
      </c>
      <c r="D8" s="12">
        <v>4</v>
      </c>
      <c r="E8" s="12">
        <v>1</v>
      </c>
      <c r="F8" s="12">
        <v>51.71</v>
      </c>
      <c r="G8" s="12">
        <v>36.06</v>
      </c>
      <c r="H8" s="15">
        <f t="shared" si="0"/>
        <v>69.735060916650554</v>
      </c>
      <c r="I8" s="12">
        <v>100.86</v>
      </c>
      <c r="J8" s="12">
        <v>93.41</v>
      </c>
      <c r="K8" s="15">
        <f t="shared" si="1"/>
        <v>92.613523696212567</v>
      </c>
      <c r="L8" s="12">
        <f t="shared" si="2"/>
        <v>152.57</v>
      </c>
      <c r="M8" s="12">
        <f t="shared" si="3"/>
        <v>129.47</v>
      </c>
      <c r="N8" s="15">
        <f t="shared" si="4"/>
        <v>84.859408795962509</v>
      </c>
      <c r="O8" s="12">
        <v>0</v>
      </c>
      <c r="P8" s="12">
        <v>0</v>
      </c>
      <c r="Q8" s="15" t="e">
        <f t="shared" si="5"/>
        <v>#DIV/0!</v>
      </c>
      <c r="R8" s="12">
        <v>3.44</v>
      </c>
      <c r="S8" s="12">
        <v>4</v>
      </c>
      <c r="T8" s="15">
        <f t="shared" si="6"/>
        <v>116.27906976744187</v>
      </c>
      <c r="U8" s="12">
        <f t="shared" si="7"/>
        <v>156.01</v>
      </c>
      <c r="V8" s="12">
        <f t="shared" si="8"/>
        <v>133.47</v>
      </c>
      <c r="W8" s="15">
        <f t="shared" si="9"/>
        <v>85.552208191782583</v>
      </c>
      <c r="X8" s="12">
        <v>158.01</v>
      </c>
      <c r="Y8" s="12">
        <v>93.1</v>
      </c>
      <c r="Z8" s="15">
        <f t="shared" si="10"/>
        <v>58.920321498639325</v>
      </c>
      <c r="AA8" s="12">
        <v>0.06</v>
      </c>
      <c r="AB8" s="12">
        <v>0</v>
      </c>
      <c r="AC8" s="15">
        <f t="shared" si="11"/>
        <v>116.27906976744187</v>
      </c>
      <c r="AD8" s="12">
        <v>2.89</v>
      </c>
      <c r="AE8" s="12">
        <v>1.1399999999999999</v>
      </c>
      <c r="AF8" s="15">
        <f t="shared" si="12"/>
        <v>39.446366782006912</v>
      </c>
      <c r="AG8" s="12">
        <v>5.07</v>
      </c>
      <c r="AH8" s="12">
        <v>4.21</v>
      </c>
      <c r="AI8" s="15">
        <f t="shared" si="13"/>
        <v>83.03747534516765</v>
      </c>
      <c r="AJ8" s="12">
        <v>0</v>
      </c>
      <c r="AK8" s="12">
        <v>0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0.01</v>
      </c>
      <c r="AQ8" s="12">
        <v>0</v>
      </c>
      <c r="AR8" s="15">
        <f t="shared" si="16"/>
        <v>0</v>
      </c>
      <c r="AS8" s="12">
        <f t="shared" si="17"/>
        <v>322.04999999999995</v>
      </c>
      <c r="AT8" s="12">
        <f t="shared" si="18"/>
        <v>231.92</v>
      </c>
      <c r="AU8" s="15">
        <f t="shared" si="19"/>
        <v>72.013662474770996</v>
      </c>
    </row>
    <row r="9" spans="1:47" x14ac:dyDescent="0.25">
      <c r="A9" s="12">
        <v>3</v>
      </c>
      <c r="B9" s="13" t="s">
        <v>29</v>
      </c>
      <c r="C9" s="12">
        <v>5</v>
      </c>
      <c r="D9" s="12">
        <v>4</v>
      </c>
      <c r="E9" s="12">
        <v>1</v>
      </c>
      <c r="F9" s="12">
        <v>24.28</v>
      </c>
      <c r="G9" s="12">
        <v>4.42</v>
      </c>
      <c r="H9" s="15">
        <f t="shared" si="0"/>
        <v>18.204283360790775</v>
      </c>
      <c r="I9" s="12">
        <v>176.7</v>
      </c>
      <c r="J9" s="12">
        <v>149.27000000000001</v>
      </c>
      <c r="K9" s="15">
        <f t="shared" si="1"/>
        <v>84.476513865308448</v>
      </c>
      <c r="L9" s="12">
        <f t="shared" si="2"/>
        <v>200.98</v>
      </c>
      <c r="M9" s="12">
        <f t="shared" si="3"/>
        <v>153.69</v>
      </c>
      <c r="N9" s="15">
        <f t="shared" si="4"/>
        <v>76.470295551796198</v>
      </c>
      <c r="O9" s="12">
        <v>0</v>
      </c>
      <c r="P9" s="12">
        <v>0.25</v>
      </c>
      <c r="Q9" s="15" t="e">
        <f t="shared" si="5"/>
        <v>#DIV/0!</v>
      </c>
      <c r="R9" s="12">
        <v>11.38</v>
      </c>
      <c r="S9" s="12">
        <v>16.11</v>
      </c>
      <c r="T9" s="15">
        <f t="shared" si="6"/>
        <v>141.5641476274165</v>
      </c>
      <c r="U9" s="12">
        <f t="shared" si="7"/>
        <v>212.35999999999999</v>
      </c>
      <c r="V9" s="12">
        <f t="shared" si="8"/>
        <v>170.05</v>
      </c>
      <c r="W9" s="15">
        <f t="shared" si="9"/>
        <v>80.076285552834818</v>
      </c>
      <c r="X9" s="12">
        <v>307.82</v>
      </c>
      <c r="Y9" s="12">
        <v>153.4</v>
      </c>
      <c r="Z9" s="15">
        <f t="shared" si="10"/>
        <v>49.83431875771555</v>
      </c>
      <c r="AA9" s="12">
        <v>0</v>
      </c>
      <c r="AB9" s="12">
        <v>0</v>
      </c>
      <c r="AC9" s="15">
        <f t="shared" si="11"/>
        <v>141.5641476274165</v>
      </c>
      <c r="AD9" s="12">
        <v>1.92</v>
      </c>
      <c r="AE9" s="12">
        <v>1.33</v>
      </c>
      <c r="AF9" s="15">
        <f t="shared" si="12"/>
        <v>69.270833333333343</v>
      </c>
      <c r="AG9" s="12">
        <v>11.1</v>
      </c>
      <c r="AH9" s="12">
        <v>4.75</v>
      </c>
      <c r="AI9" s="15">
        <f t="shared" si="13"/>
        <v>42.792792792792795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0.2</v>
      </c>
      <c r="AR9" s="15" t="e">
        <f t="shared" si="16"/>
        <v>#DIV/0!</v>
      </c>
      <c r="AS9" s="12">
        <f t="shared" si="17"/>
        <v>533.19999999999993</v>
      </c>
      <c r="AT9" s="12">
        <f t="shared" si="18"/>
        <v>329.73</v>
      </c>
      <c r="AU9" s="15">
        <f t="shared" si="19"/>
        <v>61.839834958739694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2</v>
      </c>
      <c r="E10" s="12">
        <v>0</v>
      </c>
      <c r="F10" s="12">
        <v>0</v>
      </c>
      <c r="G10" s="12">
        <v>0.06</v>
      </c>
      <c r="H10" s="15" t="e">
        <f t="shared" si="0"/>
        <v>#DIV/0!</v>
      </c>
      <c r="I10" s="12">
        <v>1.17</v>
      </c>
      <c r="J10" s="12">
        <v>9.58</v>
      </c>
      <c r="K10" s="15">
        <f t="shared" si="1"/>
        <v>818.80341880341894</v>
      </c>
      <c r="L10" s="12">
        <f t="shared" si="2"/>
        <v>1.17</v>
      </c>
      <c r="M10" s="12">
        <f t="shared" si="3"/>
        <v>9.64</v>
      </c>
      <c r="N10" s="15">
        <f t="shared" si="4"/>
        <v>823.93162393162402</v>
      </c>
      <c r="O10" s="12">
        <v>0.03</v>
      </c>
      <c r="P10" s="12">
        <v>1.1000000000000001</v>
      </c>
      <c r="Q10" s="15">
        <f t="shared" si="5"/>
        <v>3666.666666666667</v>
      </c>
      <c r="R10" s="12">
        <v>21.42</v>
      </c>
      <c r="S10" s="12">
        <v>17.25</v>
      </c>
      <c r="T10" s="15">
        <f t="shared" si="6"/>
        <v>80.532212885154053</v>
      </c>
      <c r="U10" s="12">
        <f t="shared" si="7"/>
        <v>22.62</v>
      </c>
      <c r="V10" s="12">
        <f t="shared" si="8"/>
        <v>27.990000000000002</v>
      </c>
      <c r="W10" s="15">
        <f t="shared" si="9"/>
        <v>123.74005305039788</v>
      </c>
      <c r="X10" s="12">
        <v>15.38</v>
      </c>
      <c r="Y10" s="12">
        <v>3.37</v>
      </c>
      <c r="Z10" s="15">
        <f t="shared" si="10"/>
        <v>21.911573472041614</v>
      </c>
      <c r="AA10" s="12">
        <v>0</v>
      </c>
      <c r="AB10" s="12">
        <v>0</v>
      </c>
      <c r="AC10" s="15">
        <f t="shared" si="11"/>
        <v>80.532212885154053</v>
      </c>
      <c r="AD10" s="12">
        <v>0.73</v>
      </c>
      <c r="AE10" s="12">
        <v>0.22</v>
      </c>
      <c r="AF10" s="15">
        <f t="shared" si="12"/>
        <v>30.136986301369863</v>
      </c>
      <c r="AG10" s="12">
        <v>1.99</v>
      </c>
      <c r="AH10" s="12">
        <v>2.54</v>
      </c>
      <c r="AI10" s="15">
        <f t="shared" si="13"/>
        <v>127.63819095477386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9.39</v>
      </c>
      <c r="AR10" s="15" t="e">
        <f t="shared" si="16"/>
        <v>#DIV/0!</v>
      </c>
      <c r="AS10" s="12">
        <f t="shared" si="17"/>
        <v>40.72</v>
      </c>
      <c r="AT10" s="12">
        <f t="shared" si="18"/>
        <v>43.510000000000005</v>
      </c>
      <c r="AU10" s="15">
        <f t="shared" si="19"/>
        <v>106.85166994106092</v>
      </c>
    </row>
    <row r="11" spans="1:47" x14ac:dyDescent="0.25">
      <c r="A11" s="12">
        <v>5</v>
      </c>
      <c r="B11" s="13" t="s">
        <v>31</v>
      </c>
      <c r="C11" s="12">
        <v>9</v>
      </c>
      <c r="D11" s="12">
        <v>8</v>
      </c>
      <c r="E11" s="12">
        <v>2</v>
      </c>
      <c r="F11" s="12">
        <v>975.42</v>
      </c>
      <c r="G11" s="12">
        <v>1019.99</v>
      </c>
      <c r="H11" s="15">
        <f t="shared" si="0"/>
        <v>104.56931373152078</v>
      </c>
      <c r="I11" s="12">
        <v>276.08</v>
      </c>
      <c r="J11" s="12">
        <v>17.45</v>
      </c>
      <c r="K11" s="15">
        <f t="shared" si="1"/>
        <v>6.3206317009562447</v>
      </c>
      <c r="L11" s="12">
        <f t="shared" si="2"/>
        <v>1251.5</v>
      </c>
      <c r="M11" s="12">
        <f t="shared" si="3"/>
        <v>1037.44</v>
      </c>
      <c r="N11" s="15">
        <f t="shared" si="4"/>
        <v>82.895725129844195</v>
      </c>
      <c r="O11" s="12">
        <v>1.26</v>
      </c>
      <c r="P11" s="12">
        <v>0.1</v>
      </c>
      <c r="Q11" s="15">
        <f t="shared" si="5"/>
        <v>7.9365079365079376</v>
      </c>
      <c r="R11" s="12">
        <v>9.68</v>
      </c>
      <c r="S11" s="12">
        <v>2.81</v>
      </c>
      <c r="T11" s="15">
        <f t="shared" si="6"/>
        <v>29.028925619834713</v>
      </c>
      <c r="U11" s="12">
        <f t="shared" si="7"/>
        <v>1262.44</v>
      </c>
      <c r="V11" s="12">
        <f t="shared" si="8"/>
        <v>1040.3499999999999</v>
      </c>
      <c r="W11" s="15">
        <f t="shared" si="9"/>
        <v>82.407876809987002</v>
      </c>
      <c r="X11" s="12">
        <v>556.17999999999995</v>
      </c>
      <c r="Y11" s="12">
        <v>220.08</v>
      </c>
      <c r="Z11" s="15">
        <f t="shared" si="10"/>
        <v>39.569923406091561</v>
      </c>
      <c r="AA11" s="12">
        <v>0</v>
      </c>
      <c r="AB11" s="12">
        <v>0</v>
      </c>
      <c r="AC11" s="15">
        <f t="shared" si="11"/>
        <v>29.028925619834713</v>
      </c>
      <c r="AD11" s="12">
        <v>3.91</v>
      </c>
      <c r="AE11" s="12">
        <v>2.76</v>
      </c>
      <c r="AF11" s="15">
        <f t="shared" si="12"/>
        <v>70.588235294117638</v>
      </c>
      <c r="AG11" s="12">
        <v>36.54</v>
      </c>
      <c r="AH11" s="12">
        <v>18.39</v>
      </c>
      <c r="AI11" s="15">
        <f t="shared" si="13"/>
        <v>50.328407224958951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1.98</v>
      </c>
      <c r="AQ11" s="12">
        <v>0.27</v>
      </c>
      <c r="AR11" s="15">
        <f t="shared" si="16"/>
        <v>13.636363636363638</v>
      </c>
      <c r="AS11" s="12">
        <f t="shared" si="17"/>
        <v>1861.05</v>
      </c>
      <c r="AT11" s="12">
        <f t="shared" si="18"/>
        <v>1281.8499999999999</v>
      </c>
      <c r="AU11" s="15">
        <f t="shared" si="19"/>
        <v>68.877784046640329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3</v>
      </c>
      <c r="E12" s="12">
        <v>1</v>
      </c>
      <c r="F12" s="12">
        <v>23.34</v>
      </c>
      <c r="G12" s="12">
        <v>1.04</v>
      </c>
      <c r="H12" s="15">
        <f t="shared" si="0"/>
        <v>4.4558697514995718</v>
      </c>
      <c r="I12" s="12">
        <v>132.69</v>
      </c>
      <c r="J12" s="12">
        <v>105.22</v>
      </c>
      <c r="K12" s="15">
        <f t="shared" si="1"/>
        <v>79.297610972944454</v>
      </c>
      <c r="L12" s="12">
        <f t="shared" si="2"/>
        <v>156.03</v>
      </c>
      <c r="M12" s="12">
        <f t="shared" si="3"/>
        <v>106.26</v>
      </c>
      <c r="N12" s="15">
        <f t="shared" si="4"/>
        <v>68.102288021534321</v>
      </c>
      <c r="O12" s="12">
        <v>0</v>
      </c>
      <c r="P12" s="12">
        <v>0</v>
      </c>
      <c r="Q12" s="15" t="e">
        <f t="shared" si="5"/>
        <v>#DIV/0!</v>
      </c>
      <c r="R12" s="12">
        <v>0.3</v>
      </c>
      <c r="S12" s="12">
        <v>0.01</v>
      </c>
      <c r="T12" s="15">
        <f t="shared" si="6"/>
        <v>3.3333333333333335</v>
      </c>
      <c r="U12" s="12">
        <f t="shared" si="7"/>
        <v>156.33000000000001</v>
      </c>
      <c r="V12" s="12">
        <f t="shared" si="8"/>
        <v>106.27000000000001</v>
      </c>
      <c r="W12" s="15">
        <f t="shared" si="9"/>
        <v>67.977995266423591</v>
      </c>
      <c r="X12" s="12">
        <v>52.89</v>
      </c>
      <c r="Y12" s="12">
        <v>25.43</v>
      </c>
      <c r="Z12" s="15">
        <f t="shared" si="10"/>
        <v>48.080922669691809</v>
      </c>
      <c r="AA12" s="12">
        <v>0</v>
      </c>
      <c r="AB12" s="12">
        <v>0</v>
      </c>
      <c r="AC12" s="15">
        <f t="shared" si="11"/>
        <v>3.3333333333333335</v>
      </c>
      <c r="AD12" s="12">
        <v>0.09</v>
      </c>
      <c r="AE12" s="12">
        <v>0.19</v>
      </c>
      <c r="AF12" s="15">
        <f t="shared" si="12"/>
        <v>211.11111111111111</v>
      </c>
      <c r="AG12" s="12">
        <v>3.03</v>
      </c>
      <c r="AH12" s="12">
        <v>3.11</v>
      </c>
      <c r="AI12" s="15">
        <f t="shared" si="13"/>
        <v>102.64026402640265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212.34000000000003</v>
      </c>
      <c r="AT12" s="12">
        <f t="shared" si="18"/>
        <v>135.00000000000003</v>
      </c>
      <c r="AU12" s="15">
        <f t="shared" si="19"/>
        <v>63.577281717999433</v>
      </c>
    </row>
    <row r="13" spans="1:47" x14ac:dyDescent="0.25">
      <c r="A13" s="12">
        <v>7</v>
      </c>
      <c r="B13" s="13" t="s">
        <v>33</v>
      </c>
      <c r="C13" s="12">
        <v>3</v>
      </c>
      <c r="D13" s="12">
        <v>7</v>
      </c>
      <c r="E13" s="12">
        <v>2</v>
      </c>
      <c r="F13" s="12">
        <v>536.48</v>
      </c>
      <c r="G13" s="12">
        <v>490.6</v>
      </c>
      <c r="H13" s="15">
        <f t="shared" si="0"/>
        <v>91.447957053385025</v>
      </c>
      <c r="I13" s="12">
        <v>8.26</v>
      </c>
      <c r="J13" s="12">
        <v>17.010000000000002</v>
      </c>
      <c r="K13" s="15">
        <f t="shared" si="1"/>
        <v>205.93220338983053</v>
      </c>
      <c r="L13" s="12">
        <f t="shared" si="2"/>
        <v>544.74</v>
      </c>
      <c r="M13" s="12">
        <f t="shared" si="3"/>
        <v>507.61</v>
      </c>
      <c r="N13" s="15">
        <f t="shared" si="4"/>
        <v>93.183904247898084</v>
      </c>
      <c r="O13" s="12">
        <v>0.14000000000000001</v>
      </c>
      <c r="P13" s="12">
        <v>0</v>
      </c>
      <c r="Q13" s="15">
        <f t="shared" si="5"/>
        <v>0</v>
      </c>
      <c r="R13" s="12">
        <v>120.5</v>
      </c>
      <c r="S13" s="12">
        <v>1.92</v>
      </c>
      <c r="T13" s="15">
        <f t="shared" si="6"/>
        <v>1.5933609958506223</v>
      </c>
      <c r="U13" s="12">
        <f t="shared" si="7"/>
        <v>665.38</v>
      </c>
      <c r="V13" s="12">
        <f t="shared" si="8"/>
        <v>509.53000000000003</v>
      </c>
      <c r="W13" s="15">
        <f t="shared" si="9"/>
        <v>76.577294177763093</v>
      </c>
      <c r="X13" s="12">
        <v>459.42</v>
      </c>
      <c r="Y13" s="12">
        <v>225.63</v>
      </c>
      <c r="Z13" s="15">
        <f t="shared" si="10"/>
        <v>49.111923729920335</v>
      </c>
      <c r="AA13" s="12">
        <v>1.54</v>
      </c>
      <c r="AB13" s="12">
        <v>0</v>
      </c>
      <c r="AC13" s="15">
        <f t="shared" si="11"/>
        <v>1.5933609958506223</v>
      </c>
      <c r="AD13" s="12">
        <v>2.38</v>
      </c>
      <c r="AE13" s="12">
        <v>0.65</v>
      </c>
      <c r="AF13" s="15">
        <f t="shared" si="12"/>
        <v>27.310924369747902</v>
      </c>
      <c r="AG13" s="12">
        <v>6.16</v>
      </c>
      <c r="AH13" s="12">
        <v>2.83</v>
      </c>
      <c r="AI13" s="15">
        <f t="shared" si="13"/>
        <v>45.941558441558442</v>
      </c>
      <c r="AJ13" s="12">
        <v>3.22</v>
      </c>
      <c r="AK13" s="12">
        <v>0</v>
      </c>
      <c r="AL13" s="15">
        <f t="shared" si="14"/>
        <v>0</v>
      </c>
      <c r="AM13" s="12">
        <v>21.46</v>
      </c>
      <c r="AN13" s="12">
        <v>9.9499999999999993</v>
      </c>
      <c r="AO13" s="15">
        <f t="shared" si="15"/>
        <v>46.365330848089464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1159.5600000000002</v>
      </c>
      <c r="AT13" s="12">
        <f t="shared" si="18"/>
        <v>748.59000000000015</v>
      </c>
      <c r="AU13" s="15">
        <f t="shared" si="19"/>
        <v>64.558108247956127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3</v>
      </c>
      <c r="E14" s="12">
        <v>1</v>
      </c>
      <c r="F14" s="12">
        <v>4.13</v>
      </c>
      <c r="G14" s="12">
        <v>47.05</v>
      </c>
      <c r="H14" s="15">
        <f t="shared" si="0"/>
        <v>1139.2251815980628</v>
      </c>
      <c r="I14" s="12">
        <v>0.83</v>
      </c>
      <c r="J14" s="12">
        <v>0.41</v>
      </c>
      <c r="K14" s="15">
        <f t="shared" si="1"/>
        <v>49.397590361445779</v>
      </c>
      <c r="L14" s="12">
        <f t="shared" si="2"/>
        <v>4.96</v>
      </c>
      <c r="M14" s="12">
        <f t="shared" si="3"/>
        <v>47.459999999999994</v>
      </c>
      <c r="N14" s="15">
        <f t="shared" si="4"/>
        <v>956.85483870967721</v>
      </c>
      <c r="O14" s="12">
        <v>0.04</v>
      </c>
      <c r="P14" s="12">
        <v>0.08</v>
      </c>
      <c r="Q14" s="15">
        <f t="shared" si="5"/>
        <v>200</v>
      </c>
      <c r="R14" s="12">
        <v>0.49</v>
      </c>
      <c r="S14" s="12">
        <v>0.68</v>
      </c>
      <c r="T14" s="15">
        <f t="shared" si="6"/>
        <v>138.77551020408166</v>
      </c>
      <c r="U14" s="12">
        <f t="shared" si="7"/>
        <v>5.49</v>
      </c>
      <c r="V14" s="12">
        <f t="shared" si="8"/>
        <v>48.219999999999992</v>
      </c>
      <c r="W14" s="15">
        <f t="shared" si="9"/>
        <v>878.32422586520931</v>
      </c>
      <c r="X14" s="12">
        <v>32.08</v>
      </c>
      <c r="Y14" s="12">
        <v>39.19</v>
      </c>
      <c r="Z14" s="15">
        <f t="shared" si="10"/>
        <v>122.1633416458853</v>
      </c>
      <c r="AA14" s="12">
        <v>0</v>
      </c>
      <c r="AB14" s="12">
        <v>0</v>
      </c>
      <c r="AC14" s="15">
        <f t="shared" si="11"/>
        <v>138.77551020408166</v>
      </c>
      <c r="AD14" s="12">
        <v>0.12</v>
      </c>
      <c r="AE14" s="12">
        <v>0.15</v>
      </c>
      <c r="AF14" s="15">
        <f t="shared" si="12"/>
        <v>125</v>
      </c>
      <c r="AG14" s="12">
        <v>2.16</v>
      </c>
      <c r="AH14" s="12">
        <v>2.4900000000000002</v>
      </c>
      <c r="AI14" s="15">
        <f t="shared" si="13"/>
        <v>115.27777777777779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39.849999999999994</v>
      </c>
      <c r="AT14" s="12">
        <f t="shared" si="18"/>
        <v>90.05</v>
      </c>
      <c r="AU14" s="15">
        <f t="shared" si="19"/>
        <v>225.9723964868256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3</v>
      </c>
      <c r="D16" s="12">
        <v>10</v>
      </c>
      <c r="E16" s="12">
        <v>2</v>
      </c>
      <c r="F16" s="12">
        <v>23.15</v>
      </c>
      <c r="G16" s="12">
        <v>89.51</v>
      </c>
      <c r="H16" s="15">
        <f t="shared" si="0"/>
        <v>386.65226781857456</v>
      </c>
      <c r="I16" s="12">
        <v>68.099999999999994</v>
      </c>
      <c r="J16" s="12">
        <v>258.5</v>
      </c>
      <c r="K16" s="15">
        <f t="shared" si="1"/>
        <v>379.5888399412629</v>
      </c>
      <c r="L16" s="12">
        <f t="shared" si="2"/>
        <v>91.25</v>
      </c>
      <c r="M16" s="12">
        <f t="shared" si="3"/>
        <v>348.01</v>
      </c>
      <c r="N16" s="15">
        <f t="shared" si="4"/>
        <v>381.38082191780825</v>
      </c>
      <c r="O16" s="12">
        <v>0.01</v>
      </c>
      <c r="P16" s="12">
        <v>0.18</v>
      </c>
      <c r="Q16" s="15">
        <f t="shared" si="5"/>
        <v>1800</v>
      </c>
      <c r="R16" s="12">
        <v>7.45</v>
      </c>
      <c r="S16" s="12">
        <v>94.39</v>
      </c>
      <c r="T16" s="15">
        <f t="shared" si="6"/>
        <v>1266.979865771812</v>
      </c>
      <c r="U16" s="12">
        <f t="shared" si="7"/>
        <v>98.710000000000008</v>
      </c>
      <c r="V16" s="12">
        <f t="shared" si="8"/>
        <v>442.58</v>
      </c>
      <c r="W16" s="15">
        <f t="shared" si="9"/>
        <v>448.36389423563975</v>
      </c>
      <c r="X16" s="12">
        <v>229</v>
      </c>
      <c r="Y16" s="12">
        <v>87.87</v>
      </c>
      <c r="Z16" s="15">
        <f t="shared" si="10"/>
        <v>38.37117903930131</v>
      </c>
      <c r="AA16" s="12">
        <v>0</v>
      </c>
      <c r="AB16" s="12">
        <v>0</v>
      </c>
      <c r="AC16" s="15">
        <f t="shared" si="11"/>
        <v>1266.979865771812</v>
      </c>
      <c r="AD16" s="12">
        <v>5.88</v>
      </c>
      <c r="AE16" s="12">
        <v>23.99</v>
      </c>
      <c r="AF16" s="15">
        <f t="shared" si="12"/>
        <v>407.99319727891151</v>
      </c>
      <c r="AG16" s="12">
        <v>2.06</v>
      </c>
      <c r="AH16" s="12">
        <v>3.5</v>
      </c>
      <c r="AI16" s="15">
        <f t="shared" si="13"/>
        <v>169.90291262135921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335.65000000000003</v>
      </c>
      <c r="AT16" s="12">
        <f t="shared" si="18"/>
        <v>557.94000000000005</v>
      </c>
      <c r="AU16" s="15">
        <f t="shared" si="19"/>
        <v>166.22672426634887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3</v>
      </c>
      <c r="E17" s="12">
        <v>1</v>
      </c>
      <c r="F17" s="12">
        <v>0.15</v>
      </c>
      <c r="G17" s="12">
        <v>0.23</v>
      </c>
      <c r="H17" s="15">
        <f t="shared" si="0"/>
        <v>153.33333333333334</v>
      </c>
      <c r="I17" s="12">
        <v>32.1</v>
      </c>
      <c r="J17" s="12">
        <v>17.2</v>
      </c>
      <c r="K17" s="15">
        <f t="shared" si="1"/>
        <v>53.58255451713395</v>
      </c>
      <c r="L17" s="12">
        <f t="shared" si="2"/>
        <v>32.25</v>
      </c>
      <c r="M17" s="12">
        <f t="shared" si="3"/>
        <v>17.43</v>
      </c>
      <c r="N17" s="15">
        <f t="shared" si="4"/>
        <v>54.04651162790698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32.25</v>
      </c>
      <c r="V17" s="12">
        <f t="shared" si="8"/>
        <v>17.43</v>
      </c>
      <c r="W17" s="15">
        <f t="shared" si="9"/>
        <v>54.04651162790698</v>
      </c>
      <c r="X17" s="12">
        <v>5.49</v>
      </c>
      <c r="Y17" s="12">
        <v>9.6</v>
      </c>
      <c r="Z17" s="15">
        <f t="shared" si="10"/>
        <v>174.86338797814207</v>
      </c>
      <c r="AA17" s="12">
        <v>0</v>
      </c>
      <c r="AB17" s="12">
        <v>0</v>
      </c>
      <c r="AC17" s="15" t="e">
        <f t="shared" si="11"/>
        <v>#DIV/0!</v>
      </c>
      <c r="AD17" s="12">
        <v>0.36</v>
      </c>
      <c r="AE17" s="12">
        <v>0.16</v>
      </c>
      <c r="AF17" s="15">
        <f t="shared" si="12"/>
        <v>44.44444444444445</v>
      </c>
      <c r="AG17" s="12">
        <v>2.82</v>
      </c>
      <c r="AH17" s="12">
        <v>1.28</v>
      </c>
      <c r="AI17" s="15">
        <f t="shared" si="13"/>
        <v>45.390070921985817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13.68</v>
      </c>
      <c r="AQ17" s="12">
        <v>25.24</v>
      </c>
      <c r="AR17" s="15">
        <f t="shared" si="16"/>
        <v>184.50292397660817</v>
      </c>
      <c r="AS17" s="12">
        <f t="shared" si="17"/>
        <v>54.6</v>
      </c>
      <c r="AT17" s="12">
        <f t="shared" si="18"/>
        <v>53.71</v>
      </c>
      <c r="AU17" s="15">
        <f t="shared" si="19"/>
        <v>98.369963369963358</v>
      </c>
    </row>
    <row r="18" spans="1:47" x14ac:dyDescent="0.25">
      <c r="A18" s="12">
        <v>12</v>
      </c>
      <c r="B18" s="13" t="s">
        <v>38</v>
      </c>
      <c r="C18" s="12">
        <v>6</v>
      </c>
      <c r="D18" s="12">
        <v>18</v>
      </c>
      <c r="E18" s="12">
        <v>3</v>
      </c>
      <c r="F18" s="12">
        <v>312.17</v>
      </c>
      <c r="G18" s="12">
        <v>228.04</v>
      </c>
      <c r="H18" s="15">
        <f t="shared" si="0"/>
        <v>73.049940737418709</v>
      </c>
      <c r="I18" s="12">
        <v>192.77</v>
      </c>
      <c r="J18" s="12">
        <v>23.44</v>
      </c>
      <c r="K18" s="15">
        <f t="shared" si="1"/>
        <v>12.159568397572237</v>
      </c>
      <c r="L18" s="12">
        <f t="shared" si="2"/>
        <v>504.94000000000005</v>
      </c>
      <c r="M18" s="12">
        <f t="shared" si="3"/>
        <v>251.48</v>
      </c>
      <c r="N18" s="15">
        <f t="shared" si="4"/>
        <v>49.803937101437789</v>
      </c>
      <c r="O18" s="12">
        <v>0</v>
      </c>
      <c r="P18" s="12">
        <v>0</v>
      </c>
      <c r="Q18" s="15" t="e">
        <f t="shared" si="5"/>
        <v>#DIV/0!</v>
      </c>
      <c r="R18" s="12">
        <v>20.68</v>
      </c>
      <c r="S18" s="12">
        <v>70.59</v>
      </c>
      <c r="T18" s="15">
        <f t="shared" si="6"/>
        <v>341.34429400386853</v>
      </c>
      <c r="U18" s="12">
        <f t="shared" si="7"/>
        <v>525.62</v>
      </c>
      <c r="V18" s="12">
        <f t="shared" si="8"/>
        <v>322.07</v>
      </c>
      <c r="W18" s="15">
        <f t="shared" si="9"/>
        <v>61.274304630721808</v>
      </c>
      <c r="X18" s="12">
        <v>1411.52</v>
      </c>
      <c r="Y18" s="12">
        <v>1078.0899999999999</v>
      </c>
      <c r="Z18" s="15">
        <f t="shared" si="10"/>
        <v>76.377947177510762</v>
      </c>
      <c r="AA18" s="12">
        <v>0.3</v>
      </c>
      <c r="AB18" s="12">
        <v>0</v>
      </c>
      <c r="AC18" s="15">
        <f t="shared" si="11"/>
        <v>341.34429400386853</v>
      </c>
      <c r="AD18" s="12">
        <v>2.42</v>
      </c>
      <c r="AE18" s="12">
        <v>1.9</v>
      </c>
      <c r="AF18" s="15">
        <f t="shared" si="12"/>
        <v>78.512396694214871</v>
      </c>
      <c r="AG18" s="12">
        <v>24.01</v>
      </c>
      <c r="AH18" s="12">
        <v>9.9499999999999993</v>
      </c>
      <c r="AI18" s="15">
        <f t="shared" si="13"/>
        <v>41.441066222407322</v>
      </c>
      <c r="AJ18" s="12">
        <v>2.33</v>
      </c>
      <c r="AK18" s="12">
        <v>0.06</v>
      </c>
      <c r="AL18" s="15">
        <f t="shared" si="14"/>
        <v>2.5751072961373391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1966.1999999999998</v>
      </c>
      <c r="AT18" s="12">
        <f t="shared" si="18"/>
        <v>1412.07</v>
      </c>
      <c r="AU18" s="15">
        <f t="shared" si="19"/>
        <v>71.817210863594752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4</v>
      </c>
      <c r="E19" s="12">
        <v>1</v>
      </c>
      <c r="F19" s="12">
        <v>0.96</v>
      </c>
      <c r="G19" s="12">
        <v>41.16</v>
      </c>
      <c r="H19" s="15">
        <f t="shared" si="0"/>
        <v>4287.5</v>
      </c>
      <c r="I19" s="12">
        <v>36.840000000000003</v>
      </c>
      <c r="J19" s="12">
        <v>39.83</v>
      </c>
      <c r="K19" s="15">
        <f t="shared" si="1"/>
        <v>108.11617806731813</v>
      </c>
      <c r="L19" s="12">
        <f t="shared" si="2"/>
        <v>37.800000000000004</v>
      </c>
      <c r="M19" s="12">
        <f t="shared" si="3"/>
        <v>80.989999999999995</v>
      </c>
      <c r="N19" s="15">
        <f t="shared" si="4"/>
        <v>214.25925925925924</v>
      </c>
      <c r="O19" s="12">
        <v>0</v>
      </c>
      <c r="P19" s="12">
        <v>0</v>
      </c>
      <c r="Q19" s="15" t="e">
        <f t="shared" si="5"/>
        <v>#DIV/0!</v>
      </c>
      <c r="R19" s="12">
        <v>6.12</v>
      </c>
      <c r="S19" s="12">
        <v>14.21</v>
      </c>
      <c r="T19" s="15">
        <f t="shared" si="6"/>
        <v>232.18954248366015</v>
      </c>
      <c r="U19" s="12">
        <f t="shared" si="7"/>
        <v>43.92</v>
      </c>
      <c r="V19" s="12">
        <f t="shared" si="8"/>
        <v>95.199999999999989</v>
      </c>
      <c r="W19" s="15">
        <f t="shared" si="9"/>
        <v>216.75774134790524</v>
      </c>
      <c r="X19" s="12">
        <v>118</v>
      </c>
      <c r="Y19" s="12">
        <v>352.53</v>
      </c>
      <c r="Z19" s="15">
        <f t="shared" si="10"/>
        <v>298.75423728813553</v>
      </c>
      <c r="AA19" s="12">
        <v>0</v>
      </c>
      <c r="AB19" s="12">
        <v>0</v>
      </c>
      <c r="AC19" s="15">
        <f t="shared" si="11"/>
        <v>232.18954248366015</v>
      </c>
      <c r="AD19" s="12">
        <v>0.3</v>
      </c>
      <c r="AE19" s="12">
        <v>0.28000000000000003</v>
      </c>
      <c r="AF19" s="15">
        <f t="shared" si="12"/>
        <v>93.333333333333343</v>
      </c>
      <c r="AG19" s="12">
        <v>3.18</v>
      </c>
      <c r="AH19" s="12">
        <v>1.85</v>
      </c>
      <c r="AI19" s="15">
        <f t="shared" si="13"/>
        <v>58.176100628930818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2.56</v>
      </c>
      <c r="AR19" s="15" t="e">
        <f t="shared" si="16"/>
        <v>#DIV/0!</v>
      </c>
      <c r="AS19" s="12">
        <f t="shared" si="17"/>
        <v>165.40000000000003</v>
      </c>
      <c r="AT19" s="12">
        <f t="shared" si="18"/>
        <v>452.41999999999996</v>
      </c>
      <c r="AU19" s="15">
        <f t="shared" si="19"/>
        <v>273.53083434099148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2</v>
      </c>
      <c r="D21" s="12">
        <v>3</v>
      </c>
      <c r="E21" s="12">
        <v>1</v>
      </c>
      <c r="F21" s="12">
        <v>0</v>
      </c>
      <c r="G21" s="12">
        <v>220.24</v>
      </c>
      <c r="H21" s="15" t="e">
        <f t="shared" si="0"/>
        <v>#DIV/0!</v>
      </c>
      <c r="I21" s="12">
        <v>0</v>
      </c>
      <c r="J21" s="12">
        <v>0.03</v>
      </c>
      <c r="K21" s="15" t="e">
        <f t="shared" si="1"/>
        <v>#DIV/0!</v>
      </c>
      <c r="L21" s="12">
        <f t="shared" si="2"/>
        <v>0</v>
      </c>
      <c r="M21" s="12">
        <f t="shared" si="3"/>
        <v>220.27</v>
      </c>
      <c r="N21" s="15" t="e">
        <f t="shared" si="4"/>
        <v>#DIV/0!</v>
      </c>
      <c r="O21" s="12">
        <v>0</v>
      </c>
      <c r="P21" s="12">
        <v>0</v>
      </c>
      <c r="Q21" s="15" t="e">
        <f t="shared" si="5"/>
        <v>#DIV/0!</v>
      </c>
      <c r="R21" s="12">
        <v>0</v>
      </c>
      <c r="S21" s="12">
        <v>0.34</v>
      </c>
      <c r="T21" s="15" t="e">
        <f t="shared" si="6"/>
        <v>#DIV/0!</v>
      </c>
      <c r="U21" s="12">
        <f t="shared" si="7"/>
        <v>0</v>
      </c>
      <c r="V21" s="12">
        <f t="shared" si="8"/>
        <v>220.61</v>
      </c>
      <c r="W21" s="15" t="e">
        <f t="shared" si="9"/>
        <v>#DIV/0!</v>
      </c>
      <c r="X21" s="12">
        <v>0</v>
      </c>
      <c r="Y21" s="12">
        <v>15.64</v>
      </c>
      <c r="Z21" s="15" t="e">
        <f t="shared" si="10"/>
        <v>#DIV/0!</v>
      </c>
      <c r="AA21" s="12">
        <v>0</v>
      </c>
      <c r="AB21" s="12">
        <v>0</v>
      </c>
      <c r="AC21" s="15" t="e">
        <f t="shared" si="11"/>
        <v>#DIV/0!</v>
      </c>
      <c r="AD21" s="12">
        <v>0</v>
      </c>
      <c r="AE21" s="12">
        <v>0.08</v>
      </c>
      <c r="AF21" s="15" t="e">
        <f t="shared" si="12"/>
        <v>#DIV/0!</v>
      </c>
      <c r="AG21" s="12">
        <v>0</v>
      </c>
      <c r="AH21" s="12">
        <v>0.47</v>
      </c>
      <c r="AI21" s="15" t="e">
        <f t="shared" si="13"/>
        <v>#DIV/0!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0</v>
      </c>
      <c r="AQ21" s="12">
        <v>1.06</v>
      </c>
      <c r="AR21" s="15" t="e">
        <f t="shared" si="16"/>
        <v>#DIV/0!</v>
      </c>
      <c r="AS21" s="12">
        <f t="shared" si="17"/>
        <v>0</v>
      </c>
      <c r="AT21" s="12">
        <f t="shared" si="18"/>
        <v>237.86</v>
      </c>
      <c r="AU21" s="15" t="e">
        <f t="shared" si="19"/>
        <v>#DIV/0!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6</v>
      </c>
      <c r="E22" s="12">
        <v>2</v>
      </c>
      <c r="F22" s="12">
        <v>232.07</v>
      </c>
      <c r="G22" s="12">
        <v>13.21</v>
      </c>
      <c r="H22" s="15">
        <f t="shared" si="0"/>
        <v>5.6922480286120569</v>
      </c>
      <c r="I22" s="12">
        <v>0</v>
      </c>
      <c r="J22" s="12">
        <v>33.840000000000003</v>
      </c>
      <c r="K22" s="15" t="e">
        <f t="shared" si="1"/>
        <v>#DIV/0!</v>
      </c>
      <c r="L22" s="12">
        <f t="shared" si="2"/>
        <v>232.07</v>
      </c>
      <c r="M22" s="12">
        <f t="shared" si="3"/>
        <v>47.050000000000004</v>
      </c>
      <c r="N22" s="15">
        <f t="shared" si="4"/>
        <v>20.274055241952862</v>
      </c>
      <c r="O22" s="12">
        <v>0</v>
      </c>
      <c r="P22" s="12">
        <v>5.12</v>
      </c>
      <c r="Q22" s="15" t="e">
        <f t="shared" si="5"/>
        <v>#DIV/0!</v>
      </c>
      <c r="R22" s="12">
        <v>0.66</v>
      </c>
      <c r="S22" s="12">
        <v>16.59</v>
      </c>
      <c r="T22" s="15">
        <f t="shared" si="6"/>
        <v>2513.6363636363635</v>
      </c>
      <c r="U22" s="12">
        <f t="shared" si="7"/>
        <v>232.73</v>
      </c>
      <c r="V22" s="12">
        <f t="shared" si="8"/>
        <v>68.760000000000005</v>
      </c>
      <c r="W22" s="15">
        <f t="shared" si="9"/>
        <v>29.544966269926526</v>
      </c>
      <c r="X22" s="12">
        <v>65.430000000000007</v>
      </c>
      <c r="Y22" s="12">
        <v>547.96</v>
      </c>
      <c r="Z22" s="15">
        <f t="shared" si="10"/>
        <v>837.4751642977227</v>
      </c>
      <c r="AA22" s="12">
        <v>0</v>
      </c>
      <c r="AB22" s="12">
        <v>0</v>
      </c>
      <c r="AC22" s="15">
        <f t="shared" si="11"/>
        <v>2513.6363636363635</v>
      </c>
      <c r="AD22" s="12">
        <v>0.19</v>
      </c>
      <c r="AE22" s="12">
        <v>0.03</v>
      </c>
      <c r="AF22" s="15">
        <f t="shared" si="12"/>
        <v>15.789473684210526</v>
      </c>
      <c r="AG22" s="12">
        <v>1.38</v>
      </c>
      <c r="AH22" s="12">
        <v>8.44</v>
      </c>
      <c r="AI22" s="15">
        <f t="shared" si="13"/>
        <v>611.59420289855075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0</v>
      </c>
      <c r="AQ22" s="12">
        <v>17.05</v>
      </c>
      <c r="AR22" s="15" t="e">
        <f t="shared" si="16"/>
        <v>#DIV/0!</v>
      </c>
      <c r="AS22" s="12">
        <f t="shared" si="17"/>
        <v>299.72999999999996</v>
      </c>
      <c r="AT22" s="12">
        <f t="shared" si="18"/>
        <v>642.24</v>
      </c>
      <c r="AU22" s="15">
        <f t="shared" si="19"/>
        <v>214.27284556100491</v>
      </c>
    </row>
    <row r="23" spans="1:47" x14ac:dyDescent="0.25">
      <c r="A23" s="12">
        <v>17</v>
      </c>
      <c r="B23" s="13" t="s">
        <v>43</v>
      </c>
      <c r="C23" s="12">
        <v>0</v>
      </c>
      <c r="D23" s="12">
        <v>5</v>
      </c>
      <c r="E23" s="12">
        <v>1</v>
      </c>
      <c r="F23" s="12">
        <v>10.5</v>
      </c>
      <c r="G23" s="12">
        <v>27.27</v>
      </c>
      <c r="H23" s="15">
        <f t="shared" si="0"/>
        <v>259.71428571428572</v>
      </c>
      <c r="I23" s="12">
        <v>82.74</v>
      </c>
      <c r="J23" s="12">
        <v>114.06</v>
      </c>
      <c r="K23" s="15">
        <f t="shared" si="1"/>
        <v>137.8535170413343</v>
      </c>
      <c r="L23" s="12">
        <f t="shared" si="2"/>
        <v>93.24</v>
      </c>
      <c r="M23" s="12">
        <f t="shared" si="3"/>
        <v>141.33000000000001</v>
      </c>
      <c r="N23" s="15">
        <f t="shared" si="4"/>
        <v>151.5765765765766</v>
      </c>
      <c r="O23" s="12">
        <v>0</v>
      </c>
      <c r="P23" s="12">
        <v>0</v>
      </c>
      <c r="Q23" s="15" t="e">
        <f t="shared" si="5"/>
        <v>#DIV/0!</v>
      </c>
      <c r="R23" s="12">
        <v>5.58</v>
      </c>
      <c r="S23" s="12">
        <v>5.95</v>
      </c>
      <c r="T23" s="15">
        <f t="shared" si="6"/>
        <v>106.63082437275986</v>
      </c>
      <c r="U23" s="12">
        <f t="shared" si="7"/>
        <v>98.82</v>
      </c>
      <c r="V23" s="12">
        <f t="shared" si="8"/>
        <v>147.28</v>
      </c>
      <c r="W23" s="15">
        <f t="shared" si="9"/>
        <v>149.03865614248127</v>
      </c>
      <c r="X23" s="12">
        <v>849.5</v>
      </c>
      <c r="Y23" s="12">
        <v>178.85</v>
      </c>
      <c r="Z23" s="15">
        <f t="shared" si="10"/>
        <v>21.053560918187166</v>
      </c>
      <c r="AA23" s="12">
        <v>0</v>
      </c>
      <c r="AB23" s="12">
        <v>0</v>
      </c>
      <c r="AC23" s="15">
        <f t="shared" si="11"/>
        <v>106.63082437275986</v>
      </c>
      <c r="AD23" s="12">
        <v>0.12</v>
      </c>
      <c r="AE23" s="12">
        <v>0.75</v>
      </c>
      <c r="AF23" s="15">
        <f t="shared" si="12"/>
        <v>625</v>
      </c>
      <c r="AG23" s="12">
        <v>0.84</v>
      </c>
      <c r="AH23" s="12">
        <v>1.74</v>
      </c>
      <c r="AI23" s="15">
        <f t="shared" si="13"/>
        <v>207.14285714285717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12.96</v>
      </c>
      <c r="AQ23" s="12">
        <v>0</v>
      </c>
      <c r="AR23" s="15">
        <f t="shared" si="16"/>
        <v>0</v>
      </c>
      <c r="AS23" s="12">
        <f t="shared" si="17"/>
        <v>962.24</v>
      </c>
      <c r="AT23" s="12">
        <f t="shared" si="18"/>
        <v>328.62</v>
      </c>
      <c r="AU23" s="15">
        <f t="shared" si="19"/>
        <v>34.151563019620887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2</v>
      </c>
      <c r="E24" s="12">
        <v>1</v>
      </c>
      <c r="F24" s="12">
        <v>124.26</v>
      </c>
      <c r="G24" s="12">
        <v>106.63</v>
      </c>
      <c r="H24" s="15">
        <f t="shared" si="0"/>
        <v>85.812007081924989</v>
      </c>
      <c r="I24" s="12">
        <v>36.869999999999997</v>
      </c>
      <c r="J24" s="12">
        <v>8.48</v>
      </c>
      <c r="K24" s="15">
        <f t="shared" si="1"/>
        <v>22.999728776783297</v>
      </c>
      <c r="L24" s="12">
        <f t="shared" si="2"/>
        <v>161.13</v>
      </c>
      <c r="M24" s="12">
        <f t="shared" si="3"/>
        <v>115.11</v>
      </c>
      <c r="N24" s="15">
        <f t="shared" si="4"/>
        <v>71.439210575311861</v>
      </c>
      <c r="O24" s="12">
        <v>0</v>
      </c>
      <c r="P24" s="12">
        <v>0</v>
      </c>
      <c r="Q24" s="15" t="e">
        <f t="shared" si="5"/>
        <v>#DIV/0!</v>
      </c>
      <c r="R24" s="12">
        <v>0.09</v>
      </c>
      <c r="S24" s="12">
        <v>0.6</v>
      </c>
      <c r="T24" s="15">
        <f t="shared" si="6"/>
        <v>666.66666666666674</v>
      </c>
      <c r="U24" s="12">
        <f t="shared" si="7"/>
        <v>161.22</v>
      </c>
      <c r="V24" s="12">
        <f t="shared" si="8"/>
        <v>115.71</v>
      </c>
      <c r="W24" s="15">
        <f t="shared" si="9"/>
        <v>71.771492370673613</v>
      </c>
      <c r="X24" s="12">
        <v>317.31</v>
      </c>
      <c r="Y24" s="12">
        <v>5.86</v>
      </c>
      <c r="Z24" s="15">
        <f t="shared" si="10"/>
        <v>1.8467744477009864</v>
      </c>
      <c r="AA24" s="12">
        <v>0</v>
      </c>
      <c r="AB24" s="12">
        <v>0</v>
      </c>
      <c r="AC24" s="15">
        <f t="shared" si="11"/>
        <v>666.66666666666674</v>
      </c>
      <c r="AD24" s="12">
        <v>0.66</v>
      </c>
      <c r="AE24" s="12">
        <v>0.08</v>
      </c>
      <c r="AF24" s="15">
        <f t="shared" si="12"/>
        <v>12.121212121212121</v>
      </c>
      <c r="AG24" s="12">
        <v>2.67</v>
      </c>
      <c r="AH24" s="12">
        <v>0.06</v>
      </c>
      <c r="AI24" s="15">
        <f t="shared" si="13"/>
        <v>2.2471910112359552</v>
      </c>
      <c r="AJ24" s="12">
        <v>0</v>
      </c>
      <c r="AK24" s="12">
        <v>0.25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481.86</v>
      </c>
      <c r="AT24" s="12">
        <f t="shared" si="18"/>
        <v>121.96</v>
      </c>
      <c r="AU24" s="15">
        <f t="shared" si="19"/>
        <v>25.310256090980783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3</v>
      </c>
      <c r="E25" s="12">
        <v>0</v>
      </c>
      <c r="F25" s="12">
        <v>89.96</v>
      </c>
      <c r="G25" s="12">
        <v>0</v>
      </c>
      <c r="H25" s="15">
        <f t="shared" si="0"/>
        <v>0</v>
      </c>
      <c r="I25" s="12">
        <v>40.44</v>
      </c>
      <c r="J25" s="12">
        <v>46.55</v>
      </c>
      <c r="K25" s="15">
        <f t="shared" si="1"/>
        <v>115.10880316518299</v>
      </c>
      <c r="L25" s="12">
        <f t="shared" si="2"/>
        <v>130.39999999999998</v>
      </c>
      <c r="M25" s="12">
        <f t="shared" si="3"/>
        <v>46.55</v>
      </c>
      <c r="N25" s="15">
        <f t="shared" si="4"/>
        <v>35.697852760736197</v>
      </c>
      <c r="O25" s="12">
        <v>0</v>
      </c>
      <c r="P25" s="12">
        <v>0</v>
      </c>
      <c r="Q25" s="15" t="e">
        <f t="shared" si="5"/>
        <v>#DIV/0!</v>
      </c>
      <c r="R25" s="12">
        <v>1.34</v>
      </c>
      <c r="S25" s="12">
        <v>0</v>
      </c>
      <c r="T25" s="15">
        <f t="shared" si="6"/>
        <v>0</v>
      </c>
      <c r="U25" s="12">
        <f t="shared" si="7"/>
        <v>131.73999999999998</v>
      </c>
      <c r="V25" s="12">
        <f t="shared" si="8"/>
        <v>46.55</v>
      </c>
      <c r="W25" s="15">
        <f t="shared" si="9"/>
        <v>35.33475026567482</v>
      </c>
      <c r="X25" s="12">
        <v>11.6</v>
      </c>
      <c r="Y25" s="12">
        <v>38.97</v>
      </c>
      <c r="Z25" s="15">
        <f t="shared" si="10"/>
        <v>335.94827586206895</v>
      </c>
      <c r="AA25" s="12">
        <v>0</v>
      </c>
      <c r="AB25" s="12">
        <v>0</v>
      </c>
      <c r="AC25" s="15">
        <f t="shared" si="11"/>
        <v>0</v>
      </c>
      <c r="AD25" s="12">
        <v>0.38</v>
      </c>
      <c r="AE25" s="12">
        <v>0</v>
      </c>
      <c r="AF25" s="15">
        <f t="shared" si="12"/>
        <v>0</v>
      </c>
      <c r="AG25" s="12">
        <v>0.14000000000000001</v>
      </c>
      <c r="AH25" s="12">
        <v>2.11</v>
      </c>
      <c r="AI25" s="15">
        <f t="shared" si="13"/>
        <v>1507.1428571428569</v>
      </c>
      <c r="AJ25" s="12">
        <v>0.88</v>
      </c>
      <c r="AK25" s="12">
        <v>0</v>
      </c>
      <c r="AL25" s="15">
        <f t="shared" si="14"/>
        <v>0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144.73999999999995</v>
      </c>
      <c r="AT25" s="12">
        <f t="shared" si="18"/>
        <v>87.63</v>
      </c>
      <c r="AU25" s="15">
        <f t="shared" si="19"/>
        <v>60.543042697250257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0</v>
      </c>
      <c r="F28" s="12">
        <v>0</v>
      </c>
      <c r="G28" s="12">
        <v>3.91</v>
      </c>
      <c r="H28" s="15" t="e">
        <f t="shared" si="0"/>
        <v>#DIV/0!</v>
      </c>
      <c r="I28" s="12">
        <v>30.15</v>
      </c>
      <c r="J28" s="12">
        <v>33.03</v>
      </c>
      <c r="K28" s="15">
        <f t="shared" si="1"/>
        <v>109.55223880597016</v>
      </c>
      <c r="L28" s="12">
        <f t="shared" si="2"/>
        <v>30.15</v>
      </c>
      <c r="M28" s="12">
        <f t="shared" si="3"/>
        <v>36.94</v>
      </c>
      <c r="N28" s="15">
        <f t="shared" si="4"/>
        <v>122.52072968490879</v>
      </c>
      <c r="O28" s="12">
        <v>0</v>
      </c>
      <c r="P28" s="12">
        <v>0</v>
      </c>
      <c r="Q28" s="15" t="e">
        <f t="shared" si="5"/>
        <v>#DIV/0!</v>
      </c>
      <c r="R28" s="12">
        <v>0</v>
      </c>
      <c r="S28" s="12">
        <v>0</v>
      </c>
      <c r="T28" s="15" t="e">
        <f t="shared" si="6"/>
        <v>#DIV/0!</v>
      </c>
      <c r="U28" s="12">
        <f t="shared" si="7"/>
        <v>30.15</v>
      </c>
      <c r="V28" s="12">
        <f t="shared" si="8"/>
        <v>36.94</v>
      </c>
      <c r="W28" s="15">
        <f t="shared" si="9"/>
        <v>122.52072968490879</v>
      </c>
      <c r="X28" s="12">
        <v>105.17</v>
      </c>
      <c r="Y28" s="12">
        <v>7.57</v>
      </c>
      <c r="Z28" s="15">
        <f t="shared" si="10"/>
        <v>7.1978701150518214</v>
      </c>
      <c r="AA28" s="12">
        <v>0</v>
      </c>
      <c r="AB28" s="12">
        <v>0</v>
      </c>
      <c r="AC28" s="15" t="e">
        <f t="shared" si="11"/>
        <v>#DIV/0!</v>
      </c>
      <c r="AD28" s="12">
        <v>0</v>
      </c>
      <c r="AE28" s="12">
        <v>0</v>
      </c>
      <c r="AF28" s="15" t="e">
        <f t="shared" si="12"/>
        <v>#DIV/0!</v>
      </c>
      <c r="AG28" s="12">
        <v>1.17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136.48999999999998</v>
      </c>
      <c r="AT28" s="12">
        <f t="shared" si="18"/>
        <v>44.51</v>
      </c>
      <c r="AU28" s="15">
        <f t="shared" si="19"/>
        <v>32.610447651842627</v>
      </c>
    </row>
    <row r="29" spans="1:47" x14ac:dyDescent="0.25">
      <c r="A29" s="12">
        <v>23</v>
      </c>
      <c r="B29" s="13" t="s">
        <v>49</v>
      </c>
      <c r="C29" s="12">
        <v>2</v>
      </c>
      <c r="D29" s="12">
        <v>6</v>
      </c>
      <c r="E29" s="12">
        <v>1</v>
      </c>
      <c r="F29" s="12">
        <v>0.11</v>
      </c>
      <c r="G29" s="12">
        <v>87.14</v>
      </c>
      <c r="H29" s="15">
        <f t="shared" si="0"/>
        <v>79218.181818181809</v>
      </c>
      <c r="I29" s="12">
        <v>33.75</v>
      </c>
      <c r="J29" s="12">
        <v>0</v>
      </c>
      <c r="K29" s="15">
        <f t="shared" si="1"/>
        <v>0</v>
      </c>
      <c r="L29" s="12">
        <f t="shared" si="2"/>
        <v>33.86</v>
      </c>
      <c r="M29" s="12">
        <f t="shared" si="3"/>
        <v>87.14</v>
      </c>
      <c r="N29" s="15">
        <f t="shared" si="4"/>
        <v>257.35380980507972</v>
      </c>
      <c r="O29" s="12">
        <v>0</v>
      </c>
      <c r="P29" s="12">
        <v>0</v>
      </c>
      <c r="Q29" s="15" t="e">
        <f t="shared" si="5"/>
        <v>#DIV/0!</v>
      </c>
      <c r="R29" s="12">
        <v>4.5199999999999996</v>
      </c>
      <c r="S29" s="12">
        <v>0</v>
      </c>
      <c r="T29" s="15">
        <f t="shared" si="6"/>
        <v>0</v>
      </c>
      <c r="U29" s="12">
        <f t="shared" si="7"/>
        <v>38.379999999999995</v>
      </c>
      <c r="V29" s="12">
        <f t="shared" si="8"/>
        <v>87.14</v>
      </c>
      <c r="W29" s="15">
        <f t="shared" si="9"/>
        <v>227.04533611255866</v>
      </c>
      <c r="X29" s="12">
        <v>0</v>
      </c>
      <c r="Y29" s="12">
        <v>71.569999999999993</v>
      </c>
      <c r="Z29" s="15" t="e">
        <f t="shared" si="10"/>
        <v>#DIV/0!</v>
      </c>
      <c r="AA29" s="12">
        <v>0</v>
      </c>
      <c r="AB29" s="12">
        <v>0</v>
      </c>
      <c r="AC29" s="15">
        <f t="shared" si="11"/>
        <v>0</v>
      </c>
      <c r="AD29" s="12">
        <v>0</v>
      </c>
      <c r="AE29" s="12">
        <v>0.04</v>
      </c>
      <c r="AF29" s="15" t="e">
        <f t="shared" si="12"/>
        <v>#DIV/0!</v>
      </c>
      <c r="AG29" s="12">
        <v>0</v>
      </c>
      <c r="AH29" s="12">
        <v>0.7</v>
      </c>
      <c r="AI29" s="15" t="e">
        <f t="shared" si="13"/>
        <v>#DIV/0!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38.379999999999995</v>
      </c>
      <c r="AT29" s="12">
        <f t="shared" si="18"/>
        <v>159.44999999999996</v>
      </c>
      <c r="AU29" s="15">
        <f t="shared" si="19"/>
        <v>415.45075560187598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106.39</v>
      </c>
      <c r="G31" s="12">
        <v>0</v>
      </c>
      <c r="H31" s="15">
        <f t="shared" si="0"/>
        <v>0</v>
      </c>
      <c r="I31" s="12">
        <v>0.87</v>
      </c>
      <c r="J31" s="12">
        <v>234.74</v>
      </c>
      <c r="K31" s="15">
        <f t="shared" si="1"/>
        <v>26981.609195402303</v>
      </c>
      <c r="L31" s="12">
        <f t="shared" si="2"/>
        <v>107.26</v>
      </c>
      <c r="M31" s="12">
        <f t="shared" si="3"/>
        <v>234.74</v>
      </c>
      <c r="N31" s="15">
        <f t="shared" si="4"/>
        <v>218.85138914786501</v>
      </c>
      <c r="O31" s="12">
        <v>0</v>
      </c>
      <c r="P31" s="12">
        <v>0</v>
      </c>
      <c r="Q31" s="15" t="e">
        <f t="shared" si="5"/>
        <v>#DIV/0!</v>
      </c>
      <c r="R31" s="12">
        <v>11.14</v>
      </c>
      <c r="S31" s="12">
        <v>0</v>
      </c>
      <c r="T31" s="15">
        <f t="shared" si="6"/>
        <v>0</v>
      </c>
      <c r="U31" s="12">
        <f t="shared" si="7"/>
        <v>118.4</v>
      </c>
      <c r="V31" s="12">
        <f t="shared" si="8"/>
        <v>234.74</v>
      </c>
      <c r="W31" s="15">
        <f t="shared" si="9"/>
        <v>198.26013513513513</v>
      </c>
      <c r="X31" s="12">
        <v>166.91</v>
      </c>
      <c r="Y31" s="12">
        <v>6.18</v>
      </c>
      <c r="Z31" s="15">
        <f t="shared" si="10"/>
        <v>3.702594212449823</v>
      </c>
      <c r="AA31" s="12">
        <v>0</v>
      </c>
      <c r="AB31" s="12">
        <v>0</v>
      </c>
      <c r="AC31" s="15">
        <f t="shared" si="11"/>
        <v>0</v>
      </c>
      <c r="AD31" s="12">
        <v>0.09</v>
      </c>
      <c r="AE31" s="12">
        <v>0</v>
      </c>
      <c r="AF31" s="15">
        <f t="shared" si="12"/>
        <v>0</v>
      </c>
      <c r="AG31" s="12">
        <v>0.56000000000000005</v>
      </c>
      <c r="AH31" s="12">
        <v>6.86</v>
      </c>
      <c r="AI31" s="15">
        <f t="shared" si="13"/>
        <v>1225</v>
      </c>
      <c r="AJ31" s="12">
        <v>0</v>
      </c>
      <c r="AK31" s="12">
        <v>2.59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285.95999999999998</v>
      </c>
      <c r="AT31" s="12">
        <f t="shared" si="18"/>
        <v>250.37000000000003</v>
      </c>
      <c r="AU31" s="15">
        <f t="shared" si="19"/>
        <v>87.55420338508884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5</v>
      </c>
      <c r="E32" s="12">
        <v>1</v>
      </c>
      <c r="F32" s="12">
        <v>0</v>
      </c>
      <c r="G32" s="12">
        <v>86.56</v>
      </c>
      <c r="H32" s="15" t="e">
        <f t="shared" si="0"/>
        <v>#DIV/0!</v>
      </c>
      <c r="I32" s="12">
        <v>274.75</v>
      </c>
      <c r="J32" s="12">
        <v>32.42</v>
      </c>
      <c r="K32" s="15">
        <f t="shared" si="1"/>
        <v>11.799818016378527</v>
      </c>
      <c r="L32" s="12">
        <f t="shared" si="2"/>
        <v>274.75</v>
      </c>
      <c r="M32" s="12">
        <f t="shared" si="3"/>
        <v>118.98</v>
      </c>
      <c r="N32" s="15">
        <f t="shared" si="4"/>
        <v>43.304822565969062</v>
      </c>
      <c r="O32" s="12">
        <v>0</v>
      </c>
      <c r="P32" s="12">
        <v>0.08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274.75</v>
      </c>
      <c r="V32" s="12">
        <f t="shared" si="8"/>
        <v>119.06</v>
      </c>
      <c r="W32" s="15">
        <f t="shared" si="9"/>
        <v>43.333939945404914</v>
      </c>
      <c r="X32" s="12">
        <v>12.13</v>
      </c>
      <c r="Y32" s="12">
        <v>87.6</v>
      </c>
      <c r="Z32" s="15">
        <f t="shared" si="10"/>
        <v>722.17642209398173</v>
      </c>
      <c r="AA32" s="12">
        <v>0</v>
      </c>
      <c r="AB32" s="12">
        <v>0</v>
      </c>
      <c r="AC32" s="15" t="e">
        <f t="shared" si="11"/>
        <v>#DIV/0!</v>
      </c>
      <c r="AD32" s="12">
        <v>0</v>
      </c>
      <c r="AE32" s="12">
        <v>0.06</v>
      </c>
      <c r="AF32" s="15" t="e">
        <f t="shared" si="12"/>
        <v>#DIV/0!</v>
      </c>
      <c r="AG32" s="12">
        <v>30.31</v>
      </c>
      <c r="AH32" s="12">
        <v>0.68</v>
      </c>
      <c r="AI32" s="15">
        <f t="shared" si="13"/>
        <v>2.2434839986803037</v>
      </c>
      <c r="AJ32" s="12">
        <v>5.67</v>
      </c>
      <c r="AK32" s="12">
        <v>0</v>
      </c>
      <c r="AL32" s="15">
        <f t="shared" si="14"/>
        <v>0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0.02</v>
      </c>
      <c r="AR32" s="15" t="e">
        <f t="shared" si="16"/>
        <v>#DIV/0!</v>
      </c>
      <c r="AS32" s="12">
        <f t="shared" si="17"/>
        <v>322.86</v>
      </c>
      <c r="AT32" s="12">
        <f t="shared" si="18"/>
        <v>207.42000000000002</v>
      </c>
      <c r="AU32" s="15">
        <f t="shared" si="19"/>
        <v>64.244564207396394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2</v>
      </c>
      <c r="D34" s="12">
        <v>5</v>
      </c>
      <c r="E34" s="12">
        <v>1</v>
      </c>
      <c r="F34" s="12">
        <v>116.41</v>
      </c>
      <c r="G34" s="12">
        <v>64.510000000000005</v>
      </c>
      <c r="H34" s="15">
        <f t="shared" si="0"/>
        <v>55.416201357271724</v>
      </c>
      <c r="I34" s="12">
        <v>26.88</v>
      </c>
      <c r="J34" s="12">
        <v>0</v>
      </c>
      <c r="K34" s="15">
        <f t="shared" si="1"/>
        <v>0</v>
      </c>
      <c r="L34" s="12">
        <f t="shared" si="2"/>
        <v>143.29</v>
      </c>
      <c r="M34" s="12">
        <f t="shared" si="3"/>
        <v>64.510000000000005</v>
      </c>
      <c r="N34" s="15">
        <f t="shared" si="4"/>
        <v>45.020587619512881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0</v>
      </c>
      <c r="T34" s="15" t="e">
        <f t="shared" si="6"/>
        <v>#DIV/0!</v>
      </c>
      <c r="U34" s="12">
        <f t="shared" si="7"/>
        <v>143.29</v>
      </c>
      <c r="V34" s="12">
        <f t="shared" si="8"/>
        <v>64.510000000000005</v>
      </c>
      <c r="W34" s="15">
        <f t="shared" si="9"/>
        <v>45.020587619512881</v>
      </c>
      <c r="X34" s="12">
        <v>37.19</v>
      </c>
      <c r="Y34" s="12">
        <v>4.79</v>
      </c>
      <c r="Z34" s="15">
        <f t="shared" si="10"/>
        <v>12.879806399569777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0.56999999999999995</v>
      </c>
      <c r="AH34" s="12">
        <v>0.01</v>
      </c>
      <c r="AI34" s="15">
        <f t="shared" si="13"/>
        <v>1.754385964912281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0.01</v>
      </c>
      <c r="AQ34" s="12">
        <v>0</v>
      </c>
      <c r="AR34" s="15">
        <f t="shared" si="16"/>
        <v>0</v>
      </c>
      <c r="AS34" s="12">
        <f t="shared" si="17"/>
        <v>181.05999999999997</v>
      </c>
      <c r="AT34" s="12">
        <f t="shared" si="18"/>
        <v>69.310000000000016</v>
      </c>
      <c r="AU34" s="15">
        <f t="shared" si="19"/>
        <v>38.28012813432013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3</v>
      </c>
      <c r="E36" s="12">
        <v>1</v>
      </c>
      <c r="F36" s="12">
        <v>152.28</v>
      </c>
      <c r="G36" s="12">
        <v>153.07</v>
      </c>
      <c r="H36" s="15">
        <f t="shared" si="0"/>
        <v>100.51878119254005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152.28</v>
      </c>
      <c r="M36" s="12">
        <f t="shared" si="3"/>
        <v>153.07</v>
      </c>
      <c r="N36" s="15">
        <f t="shared" si="4"/>
        <v>100.51878119254005</v>
      </c>
      <c r="O36" s="12">
        <v>0.56000000000000005</v>
      </c>
      <c r="P36" s="12">
        <v>0</v>
      </c>
      <c r="Q36" s="15">
        <f t="shared" si="5"/>
        <v>0</v>
      </c>
      <c r="R36" s="12">
        <v>0</v>
      </c>
      <c r="S36" s="12">
        <v>0.01</v>
      </c>
      <c r="T36" s="15" t="e">
        <f t="shared" si="6"/>
        <v>#DIV/0!</v>
      </c>
      <c r="U36" s="12">
        <f t="shared" si="7"/>
        <v>152.84</v>
      </c>
      <c r="V36" s="12">
        <f t="shared" si="8"/>
        <v>153.07999999999998</v>
      </c>
      <c r="W36" s="15">
        <f t="shared" si="9"/>
        <v>100.15702695629416</v>
      </c>
      <c r="X36" s="12">
        <v>9.92</v>
      </c>
      <c r="Y36" s="12">
        <v>15.02</v>
      </c>
      <c r="Z36" s="15">
        <f t="shared" si="10"/>
        <v>151.41129032258064</v>
      </c>
      <c r="AA36" s="12">
        <v>0</v>
      </c>
      <c r="AB36" s="12">
        <v>0</v>
      </c>
      <c r="AC36" s="15" t="e">
        <f t="shared" si="11"/>
        <v>#DIV/0!</v>
      </c>
      <c r="AD36" s="12">
        <v>0.04</v>
      </c>
      <c r="AE36" s="12">
        <v>0.01</v>
      </c>
      <c r="AF36" s="15">
        <f t="shared" si="12"/>
        <v>25</v>
      </c>
      <c r="AG36" s="12">
        <v>0</v>
      </c>
      <c r="AH36" s="12">
        <v>0.54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1.38</v>
      </c>
      <c r="AO36" s="15" t="e">
        <f t="shared" si="15"/>
        <v>#DIV/0!</v>
      </c>
      <c r="AP36" s="12">
        <v>0.28000000000000003</v>
      </c>
      <c r="AQ36" s="12">
        <v>0.4</v>
      </c>
      <c r="AR36" s="15">
        <f t="shared" si="16"/>
        <v>142.85714285714286</v>
      </c>
      <c r="AS36" s="12">
        <f t="shared" si="17"/>
        <v>163.07999999999998</v>
      </c>
      <c r="AT36" s="12">
        <f t="shared" si="18"/>
        <v>170.42999999999998</v>
      </c>
      <c r="AU36" s="15">
        <f t="shared" si="19"/>
        <v>104.50699043414275</v>
      </c>
    </row>
    <row r="37" spans="1:47" x14ac:dyDescent="0.25">
      <c r="A37" s="12">
        <v>31</v>
      </c>
      <c r="B37" s="13" t="s">
        <v>57</v>
      </c>
      <c r="C37" s="12">
        <v>10</v>
      </c>
      <c r="D37" s="12">
        <v>13</v>
      </c>
      <c r="E37" s="12">
        <v>1</v>
      </c>
      <c r="F37" s="12">
        <v>98.37</v>
      </c>
      <c r="G37" s="12">
        <v>128.12</v>
      </c>
      <c r="H37" s="15">
        <f t="shared" si="0"/>
        <v>130.24296025210938</v>
      </c>
      <c r="I37" s="12">
        <v>695.72</v>
      </c>
      <c r="J37" s="12">
        <v>517.85</v>
      </c>
      <c r="K37" s="15">
        <f t="shared" si="1"/>
        <v>74.433680216178928</v>
      </c>
      <c r="L37" s="12">
        <f t="shared" si="2"/>
        <v>794.09</v>
      </c>
      <c r="M37" s="12">
        <f t="shared" si="3"/>
        <v>645.97</v>
      </c>
      <c r="N37" s="15">
        <f t="shared" si="4"/>
        <v>81.347202458159657</v>
      </c>
      <c r="O37" s="12">
        <v>0</v>
      </c>
      <c r="P37" s="12">
        <v>0</v>
      </c>
      <c r="Q37" s="15" t="e">
        <f t="shared" si="5"/>
        <v>#DIV/0!</v>
      </c>
      <c r="R37" s="12">
        <v>415.6</v>
      </c>
      <c r="S37" s="12">
        <v>295.39</v>
      </c>
      <c r="T37" s="15">
        <f t="shared" si="6"/>
        <v>71.075553416746857</v>
      </c>
      <c r="U37" s="12">
        <f t="shared" si="7"/>
        <v>1209.69</v>
      </c>
      <c r="V37" s="12">
        <f t="shared" si="8"/>
        <v>941.36</v>
      </c>
      <c r="W37" s="15">
        <f t="shared" si="9"/>
        <v>77.818284023179487</v>
      </c>
      <c r="X37" s="12">
        <v>1797.63</v>
      </c>
      <c r="Y37" s="12">
        <v>981.47</v>
      </c>
      <c r="Z37" s="15">
        <f t="shared" si="10"/>
        <v>54.597998475770872</v>
      </c>
      <c r="AA37" s="12">
        <v>0</v>
      </c>
      <c r="AB37" s="12">
        <v>0</v>
      </c>
      <c r="AC37" s="15">
        <f t="shared" si="11"/>
        <v>71.075553416746857</v>
      </c>
      <c r="AD37" s="12">
        <v>6.84</v>
      </c>
      <c r="AE37" s="12">
        <v>0.52</v>
      </c>
      <c r="AF37" s="15">
        <f t="shared" si="12"/>
        <v>7.6023391812865508</v>
      </c>
      <c r="AG37" s="12">
        <v>58.96</v>
      </c>
      <c r="AH37" s="12">
        <v>31.58</v>
      </c>
      <c r="AI37" s="15">
        <f t="shared" si="13"/>
        <v>53.561736770691994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0.02</v>
      </c>
      <c r="AQ37" s="12">
        <v>0.24</v>
      </c>
      <c r="AR37" s="15">
        <f t="shared" si="16"/>
        <v>1200</v>
      </c>
      <c r="AS37" s="12">
        <f t="shared" si="17"/>
        <v>3073.1400000000003</v>
      </c>
      <c r="AT37" s="12">
        <f t="shared" si="18"/>
        <v>1955.1699999999998</v>
      </c>
      <c r="AU37" s="15">
        <f t="shared" si="19"/>
        <v>63.621247323584342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23</v>
      </c>
      <c r="D40" s="12">
        <v>13</v>
      </c>
      <c r="E40" s="12">
        <v>1</v>
      </c>
      <c r="F40" s="12">
        <v>748.25</v>
      </c>
      <c r="G40" s="12">
        <v>750.04</v>
      </c>
      <c r="H40" s="15">
        <f t="shared" si="20"/>
        <v>100.239224858002</v>
      </c>
      <c r="I40" s="12">
        <v>28.25</v>
      </c>
      <c r="J40" s="12">
        <v>76.08</v>
      </c>
      <c r="K40" s="15">
        <f t="shared" si="21"/>
        <v>269.30973451327429</v>
      </c>
      <c r="L40" s="12">
        <f t="shared" si="22"/>
        <v>776.5</v>
      </c>
      <c r="M40" s="12">
        <f t="shared" si="23"/>
        <v>826.12</v>
      </c>
      <c r="N40" s="15">
        <f t="shared" si="24"/>
        <v>106.39021249195106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776.5</v>
      </c>
      <c r="V40" s="12">
        <f t="shared" si="28"/>
        <v>826.12</v>
      </c>
      <c r="W40" s="15">
        <f t="shared" si="29"/>
        <v>106.39021249195106</v>
      </c>
      <c r="X40" s="12">
        <v>82.21</v>
      </c>
      <c r="Y40" s="12">
        <v>13.85</v>
      </c>
      <c r="Z40" s="15">
        <f t="shared" si="30"/>
        <v>16.847098893078702</v>
      </c>
      <c r="AA40" s="12">
        <v>1.97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2.84</v>
      </c>
      <c r="AH40" s="12">
        <v>9.6199999999999992</v>
      </c>
      <c r="AI40" s="15">
        <f t="shared" si="33"/>
        <v>338.73239436619713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0.37</v>
      </c>
      <c r="AQ40" s="12">
        <v>0</v>
      </c>
      <c r="AR40" s="15">
        <f t="shared" si="36"/>
        <v>0</v>
      </c>
      <c r="AS40" s="12">
        <f t="shared" si="37"/>
        <v>863.8900000000001</v>
      </c>
      <c r="AT40" s="12">
        <f t="shared" si="38"/>
        <v>849.59</v>
      </c>
      <c r="AU40" s="15">
        <f t="shared" si="39"/>
        <v>98.344696662769564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5</v>
      </c>
      <c r="E41" s="12">
        <v>2</v>
      </c>
      <c r="F41" s="12">
        <v>0</v>
      </c>
      <c r="G41" s="12">
        <v>0</v>
      </c>
      <c r="H41" s="15" t="e">
        <f t="shared" si="20"/>
        <v>#DIV/0!</v>
      </c>
      <c r="I41" s="12">
        <v>41.1</v>
      </c>
      <c r="J41" s="12">
        <v>22.87</v>
      </c>
      <c r="K41" s="15">
        <f t="shared" si="21"/>
        <v>55.644768856447691</v>
      </c>
      <c r="L41" s="12">
        <f t="shared" si="22"/>
        <v>41.1</v>
      </c>
      <c r="M41" s="12">
        <f t="shared" si="23"/>
        <v>22.87</v>
      </c>
      <c r="N41" s="15">
        <f t="shared" si="24"/>
        <v>55.644768856447691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41.1</v>
      </c>
      <c r="V41" s="12">
        <f t="shared" si="28"/>
        <v>22.87</v>
      </c>
      <c r="W41" s="15">
        <f t="shared" si="29"/>
        <v>55.644768856447691</v>
      </c>
      <c r="X41" s="12">
        <v>0</v>
      </c>
      <c r="Y41" s="12">
        <v>49.65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2.3199999999999998</v>
      </c>
      <c r="AH41" s="12">
        <v>1.0900000000000001</v>
      </c>
      <c r="AI41" s="15">
        <f t="shared" si="33"/>
        <v>46.982758620689665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0.3</v>
      </c>
      <c r="AQ41" s="12">
        <v>0.59</v>
      </c>
      <c r="AR41" s="15">
        <f t="shared" si="36"/>
        <v>196.66666666666666</v>
      </c>
      <c r="AS41" s="12">
        <f t="shared" si="37"/>
        <v>43.72</v>
      </c>
      <c r="AT41" s="12">
        <f t="shared" si="38"/>
        <v>74.2</v>
      </c>
      <c r="AU41" s="15">
        <f t="shared" si="39"/>
        <v>169.7163769441903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0</v>
      </c>
      <c r="K42" s="15" t="e">
        <f t="shared" si="21"/>
        <v>#DIV/0!</v>
      </c>
      <c r="L42" s="12">
        <f t="shared" si="22"/>
        <v>0</v>
      </c>
      <c r="M42" s="12">
        <f t="shared" si="23"/>
        <v>0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0</v>
      </c>
      <c r="W42" s="15" t="e">
        <f t="shared" si="29"/>
        <v>#DIV/0!</v>
      </c>
      <c r="X42" s="12">
        <v>0</v>
      </c>
      <c r="Y42" s="12">
        <v>0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0</v>
      </c>
      <c r="AR42" s="15" t="e">
        <f t="shared" si="36"/>
        <v>#DIV/0!</v>
      </c>
      <c r="AS42" s="12">
        <f t="shared" si="37"/>
        <v>0</v>
      </c>
      <c r="AT42" s="12">
        <f t="shared" si="38"/>
        <v>0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2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6.29</v>
      </c>
      <c r="J43" s="12">
        <v>0.43</v>
      </c>
      <c r="K43" s="15">
        <f t="shared" si="21"/>
        <v>6.8362480127186016</v>
      </c>
      <c r="L43" s="12">
        <f t="shared" si="22"/>
        <v>6.29</v>
      </c>
      <c r="M43" s="12">
        <f t="shared" si="23"/>
        <v>0.43</v>
      </c>
      <c r="N43" s="15">
        <f t="shared" si="24"/>
        <v>6.8362480127186016</v>
      </c>
      <c r="O43" s="12">
        <v>0</v>
      </c>
      <c r="P43" s="12">
        <v>0</v>
      </c>
      <c r="Q43" s="15" t="e">
        <f t="shared" si="25"/>
        <v>#DIV/0!</v>
      </c>
      <c r="R43" s="12">
        <v>1.1100000000000001</v>
      </c>
      <c r="S43" s="12">
        <v>0.27</v>
      </c>
      <c r="T43" s="15">
        <f t="shared" si="26"/>
        <v>24.324324324324323</v>
      </c>
      <c r="U43" s="12">
        <f t="shared" si="27"/>
        <v>7.4</v>
      </c>
      <c r="V43" s="12">
        <f t="shared" si="28"/>
        <v>0.7</v>
      </c>
      <c r="W43" s="15">
        <f t="shared" si="29"/>
        <v>9.4594594594594579</v>
      </c>
      <c r="X43" s="12">
        <v>76.52</v>
      </c>
      <c r="Y43" s="12">
        <v>0</v>
      </c>
      <c r="Z43" s="15">
        <f t="shared" si="30"/>
        <v>0</v>
      </c>
      <c r="AA43" s="12">
        <v>0</v>
      </c>
      <c r="AB43" s="12">
        <v>0</v>
      </c>
      <c r="AC43" s="15">
        <f t="shared" si="31"/>
        <v>24.324324324324323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0.01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16.91</v>
      </c>
      <c r="AQ43" s="12">
        <v>20.55</v>
      </c>
      <c r="AR43" s="15">
        <f t="shared" si="36"/>
        <v>121.5257244234181</v>
      </c>
      <c r="AS43" s="12">
        <f t="shared" si="37"/>
        <v>100.83</v>
      </c>
      <c r="AT43" s="12">
        <f t="shared" si="38"/>
        <v>21.26</v>
      </c>
      <c r="AU43" s="15">
        <f t="shared" si="39"/>
        <v>21.084994545274228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2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44.68</v>
      </c>
      <c r="J44" s="12">
        <v>30.85</v>
      </c>
      <c r="K44" s="15">
        <f t="shared" si="21"/>
        <v>69.04655326768129</v>
      </c>
      <c r="L44" s="12">
        <f t="shared" si="22"/>
        <v>44.68</v>
      </c>
      <c r="M44" s="12">
        <f t="shared" si="23"/>
        <v>30.85</v>
      </c>
      <c r="N44" s="15">
        <f t="shared" si="24"/>
        <v>69.04655326768129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44.68</v>
      </c>
      <c r="V44" s="12">
        <f t="shared" si="28"/>
        <v>30.85</v>
      </c>
      <c r="W44" s="15">
        <f t="shared" si="29"/>
        <v>69.04655326768129</v>
      </c>
      <c r="X44" s="12">
        <v>0</v>
      </c>
      <c r="Y44" s="12">
        <v>10.1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6.14</v>
      </c>
      <c r="AH44" s="12">
        <v>7</v>
      </c>
      <c r="AI44" s="15">
        <f t="shared" si="33"/>
        <v>114.00651465798046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31.65</v>
      </c>
      <c r="AQ44" s="12">
        <v>14.35</v>
      </c>
      <c r="AR44" s="15">
        <f t="shared" si="36"/>
        <v>45.339652448657183</v>
      </c>
      <c r="AS44" s="12">
        <f t="shared" si="37"/>
        <v>82.47</v>
      </c>
      <c r="AT44" s="12">
        <f t="shared" si="38"/>
        <v>62.300000000000004</v>
      </c>
      <c r="AU44" s="15">
        <f t="shared" si="39"/>
        <v>75.542621559354927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0</v>
      </c>
      <c r="F45" s="12">
        <v>0.65</v>
      </c>
      <c r="G45" s="12">
        <v>1.17</v>
      </c>
      <c r="H45" s="15">
        <f t="shared" si="20"/>
        <v>179.99999999999997</v>
      </c>
      <c r="I45" s="12">
        <v>73.03</v>
      </c>
      <c r="J45" s="12">
        <v>50.45</v>
      </c>
      <c r="K45" s="15">
        <f t="shared" si="21"/>
        <v>69.081199507051906</v>
      </c>
      <c r="L45" s="12">
        <f t="shared" si="22"/>
        <v>73.680000000000007</v>
      </c>
      <c r="M45" s="12">
        <f t="shared" si="23"/>
        <v>51.620000000000005</v>
      </c>
      <c r="N45" s="15">
        <f t="shared" si="24"/>
        <v>70.059717698154174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73.680000000000007</v>
      </c>
      <c r="V45" s="12">
        <f t="shared" si="28"/>
        <v>51.620000000000005</v>
      </c>
      <c r="W45" s="15">
        <f t="shared" si="29"/>
        <v>70.059717698154174</v>
      </c>
      <c r="X45" s="12">
        <v>6.47</v>
      </c>
      <c r="Y45" s="12">
        <v>0.78</v>
      </c>
      <c r="Z45" s="15">
        <f t="shared" si="30"/>
        <v>12.055641421947451</v>
      </c>
      <c r="AA45" s="12">
        <v>0</v>
      </c>
      <c r="AB45" s="12">
        <v>0</v>
      </c>
      <c r="AC45" s="15" t="e">
        <f t="shared" si="31"/>
        <v>#DIV/0!</v>
      </c>
      <c r="AD45" s="12">
        <v>0.68</v>
      </c>
      <c r="AE45" s="12">
        <v>0</v>
      </c>
      <c r="AF45" s="15">
        <f t="shared" si="32"/>
        <v>0</v>
      </c>
      <c r="AG45" s="12">
        <v>0.84</v>
      </c>
      <c r="AH45" s="12">
        <v>0.28000000000000003</v>
      </c>
      <c r="AI45" s="15">
        <f t="shared" si="33"/>
        <v>33.333333333333336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1.04</v>
      </c>
      <c r="AQ45" s="12">
        <v>1.35</v>
      </c>
      <c r="AR45" s="15">
        <f t="shared" si="36"/>
        <v>129.80769230769232</v>
      </c>
      <c r="AS45" s="12">
        <f t="shared" si="37"/>
        <v>82.710000000000022</v>
      </c>
      <c r="AT45" s="12">
        <f t="shared" si="38"/>
        <v>54.030000000000008</v>
      </c>
      <c r="AU45" s="15">
        <f t="shared" si="39"/>
        <v>65.324628219078704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1</v>
      </c>
      <c r="F46" s="12">
        <v>0.01</v>
      </c>
      <c r="G46" s="12">
        <v>0</v>
      </c>
      <c r="H46" s="15">
        <f t="shared" si="20"/>
        <v>0</v>
      </c>
      <c r="I46" s="12">
        <v>0</v>
      </c>
      <c r="J46" s="12">
        <v>13.97</v>
      </c>
      <c r="K46" s="15" t="e">
        <f t="shared" si="21"/>
        <v>#DIV/0!</v>
      </c>
      <c r="L46" s="12">
        <f t="shared" si="22"/>
        <v>0.01</v>
      </c>
      <c r="M46" s="12">
        <f t="shared" si="23"/>
        <v>13.97</v>
      </c>
      <c r="N46" s="15">
        <f t="shared" si="24"/>
        <v>139700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0.01</v>
      </c>
      <c r="V46" s="12">
        <f t="shared" si="28"/>
        <v>13.97</v>
      </c>
      <c r="W46" s="15">
        <f t="shared" si="29"/>
        <v>139700</v>
      </c>
      <c r="X46" s="12">
        <v>2.14</v>
      </c>
      <c r="Y46" s="12">
        <v>0.71</v>
      </c>
      <c r="Z46" s="15">
        <f t="shared" si="30"/>
        <v>33.177570093457945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1.29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0.33</v>
      </c>
      <c r="AQ46" s="12">
        <v>0.11</v>
      </c>
      <c r="AR46" s="15">
        <f t="shared" si="36"/>
        <v>33.333333333333329</v>
      </c>
      <c r="AS46" s="12">
        <f t="shared" si="37"/>
        <v>2.48</v>
      </c>
      <c r="AT46" s="12">
        <f t="shared" si="38"/>
        <v>16.079999999999998</v>
      </c>
      <c r="AU46" s="15">
        <f t="shared" si="39"/>
        <v>648.38709677419354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19</v>
      </c>
      <c r="D49" s="12">
        <v>1</v>
      </c>
      <c r="E49" s="12">
        <v>18</v>
      </c>
      <c r="F49" s="12">
        <v>212.85</v>
      </c>
      <c r="G49" s="12">
        <v>242.3</v>
      </c>
      <c r="H49" s="15">
        <f t="shared" si="20"/>
        <v>113.83603476626733</v>
      </c>
      <c r="I49" s="12">
        <v>1.28</v>
      </c>
      <c r="J49" s="12">
        <v>1.8</v>
      </c>
      <c r="K49" s="15">
        <f t="shared" si="21"/>
        <v>140.625</v>
      </c>
      <c r="L49" s="12">
        <f t="shared" si="22"/>
        <v>214.13</v>
      </c>
      <c r="M49" s="12">
        <f t="shared" si="23"/>
        <v>244.10000000000002</v>
      </c>
      <c r="N49" s="15">
        <f t="shared" si="24"/>
        <v>113.99617055060011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214.13</v>
      </c>
      <c r="V49" s="12">
        <f t="shared" si="28"/>
        <v>244.10000000000002</v>
      </c>
      <c r="W49" s="15">
        <f t="shared" si="29"/>
        <v>113.99617055060011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56.39</v>
      </c>
      <c r="AQ49" s="12">
        <v>55.7</v>
      </c>
      <c r="AR49" s="15">
        <f t="shared" si="36"/>
        <v>98.776378790565715</v>
      </c>
      <c r="AS49" s="12">
        <f t="shared" si="37"/>
        <v>270.52</v>
      </c>
      <c r="AT49" s="12">
        <f t="shared" si="38"/>
        <v>299.8</v>
      </c>
      <c r="AU49" s="15">
        <f t="shared" si="39"/>
        <v>110.82359899452908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103</v>
      </c>
      <c r="D56" s="14">
        <f>SUM(D4:D55)</f>
        <v>154</v>
      </c>
      <c r="E56" s="14">
        <f>SUM(E4:E55)</f>
        <v>51</v>
      </c>
      <c r="F56" s="14">
        <f>SUM(F4:F55)</f>
        <v>4429.8700000000008</v>
      </c>
      <c r="G56" s="14">
        <f>SUM(G4:G55)</f>
        <v>4360.7700000000004</v>
      </c>
      <c r="H56" s="16">
        <f t="shared" si="20"/>
        <v>98.440134812082519</v>
      </c>
      <c r="I56" s="14">
        <f>SUM(I4:I55)</f>
        <v>2444.75</v>
      </c>
      <c r="J56" s="14">
        <f>SUM(J4:J55)</f>
        <v>1958.81</v>
      </c>
      <c r="K56" s="16">
        <f t="shared" si="21"/>
        <v>80.123120973514673</v>
      </c>
      <c r="L56" s="14">
        <f>SUM(L4:L55)</f>
        <v>6874.6200000000008</v>
      </c>
      <c r="M56" s="14">
        <f>SUM(M4:M55)</f>
        <v>6319.5800000000008</v>
      </c>
      <c r="N56" s="16">
        <f t="shared" si="24"/>
        <v>91.926244650613427</v>
      </c>
      <c r="O56" s="14">
        <f>SUM(O4:O55)</f>
        <v>2.04</v>
      </c>
      <c r="P56" s="14">
        <f>SUM(P4:P55)</f>
        <v>7.5100000000000007</v>
      </c>
      <c r="Q56" s="16">
        <f t="shared" si="25"/>
        <v>368.13725490196083</v>
      </c>
      <c r="R56" s="14">
        <f>SUM(R4:R55)</f>
        <v>666.36</v>
      </c>
      <c r="S56" s="14">
        <f>SUM(S4:S55)</f>
        <v>559.24</v>
      </c>
      <c r="T56" s="16">
        <f t="shared" si="26"/>
        <v>83.924605318446481</v>
      </c>
      <c r="U56" s="14">
        <f>SUM(U4:U55)</f>
        <v>7543.0199999999995</v>
      </c>
      <c r="V56" s="14">
        <f>SUM(V4:V55)</f>
        <v>6886.3300000000008</v>
      </c>
      <c r="W56" s="16">
        <f t="shared" si="29"/>
        <v>91.294070544689006</v>
      </c>
      <c r="X56" s="14">
        <f>SUM(X4:X55)</f>
        <v>7022.3800000000019</v>
      </c>
      <c r="Y56" s="14">
        <f>SUM(Y4:Y55)</f>
        <v>4406.6099999999997</v>
      </c>
      <c r="Z56" s="16">
        <f t="shared" si="30"/>
        <v>62.750947684403272</v>
      </c>
      <c r="AA56" s="14">
        <f>SUM(AA4:AA55)</f>
        <v>5.38</v>
      </c>
      <c r="AB56" s="14">
        <f>SUM(AB4:AB55)</f>
        <v>0</v>
      </c>
      <c r="AC56" s="16">
        <f>(AB56/AA56)*100</f>
        <v>0</v>
      </c>
      <c r="AD56" s="14">
        <f>SUM(AD4:AD55)</f>
        <v>33.330000000000005</v>
      </c>
      <c r="AE56" s="14">
        <f>SUM(AE4:AE55)</f>
        <v>35.86</v>
      </c>
      <c r="AF56" s="16">
        <f t="shared" si="32"/>
        <v>107.59075907590758</v>
      </c>
      <c r="AG56" s="14">
        <f>SUM(AG4:AG55)</f>
        <v>226.26</v>
      </c>
      <c r="AH56" s="14">
        <f>SUM(AH4:AH55)</f>
        <v>139.20999999999998</v>
      </c>
      <c r="AI56" s="16">
        <f t="shared" si="33"/>
        <v>61.526562361884551</v>
      </c>
      <c r="AJ56" s="14">
        <f>SUM(AJ4:AJ55)</f>
        <v>12.100000000000001</v>
      </c>
      <c r="AK56" s="14">
        <f>SUM(AK4:AK55)</f>
        <v>2.9</v>
      </c>
      <c r="AL56" s="16">
        <f t="shared" si="34"/>
        <v>23.966942148760324</v>
      </c>
      <c r="AM56" s="14">
        <f>SUM(AM4:AM55)</f>
        <v>21.46</v>
      </c>
      <c r="AN56" s="14">
        <f>SUM(AN4:AN55)</f>
        <v>11.329999999999998</v>
      </c>
      <c r="AO56" s="16">
        <f t="shared" si="35"/>
        <v>52.795899347623475</v>
      </c>
      <c r="AP56" s="14">
        <f>SUM(AP4:AP55)</f>
        <v>136.19</v>
      </c>
      <c r="AQ56" s="14">
        <f>SUM(AQ4:AQ55)</f>
        <v>149.13999999999999</v>
      </c>
      <c r="AR56" s="16">
        <f t="shared" si="36"/>
        <v>109.50877450620456</v>
      </c>
      <c r="AS56" s="14">
        <f>SUM(AS4:AS55)</f>
        <v>15000.119999999997</v>
      </c>
      <c r="AT56" s="14">
        <f>SUM(AT4:AT55)</f>
        <v>11631.38</v>
      </c>
      <c r="AU56" s="16">
        <f t="shared" si="39"/>
        <v>77.54191299802936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0</v>
      </c>
      <c r="D7" s="12">
        <v>4</v>
      </c>
      <c r="E7" s="12">
        <v>109</v>
      </c>
      <c r="F7" s="12">
        <v>47.15</v>
      </c>
      <c r="G7" s="12">
        <v>222.12</v>
      </c>
      <c r="H7" s="15">
        <f t="shared" ref="H7:H38" si="0">(G7/F7)*100</f>
        <v>471.09225874867445</v>
      </c>
      <c r="I7" s="12">
        <v>123.93</v>
      </c>
      <c r="J7" s="12">
        <v>3.23</v>
      </c>
      <c r="K7" s="15">
        <f t="shared" ref="K7:K38" si="1">(J7/I7)*100</f>
        <v>2.6063100137174207</v>
      </c>
      <c r="L7" s="12">
        <f t="shared" ref="L7:L38" si="2">(F7+I7)</f>
        <v>171.08</v>
      </c>
      <c r="M7" s="12">
        <f t="shared" ref="M7:M38" si="3">(G7+J7)</f>
        <v>225.35</v>
      </c>
      <c r="N7" s="15">
        <f t="shared" ref="N7:N38" si="4">(M7/L7)*100</f>
        <v>131.72200140285247</v>
      </c>
      <c r="O7" s="12">
        <v>0.64</v>
      </c>
      <c r="P7" s="12">
        <v>1.1499999999999999</v>
      </c>
      <c r="Q7" s="15">
        <f t="shared" ref="Q7:Q38" si="5">(P7/O7)*100</f>
        <v>179.68749999999997</v>
      </c>
      <c r="R7" s="12">
        <v>121.21</v>
      </c>
      <c r="S7" s="12">
        <v>84.49</v>
      </c>
      <c r="T7" s="15">
        <f t="shared" ref="T7:T38" si="6">(S7/R7)*100</f>
        <v>69.705469845722305</v>
      </c>
      <c r="U7" s="12">
        <f t="shared" ref="U7:U38" si="7">(L7+O7+R7)</f>
        <v>292.93</v>
      </c>
      <c r="V7" s="12">
        <f t="shared" ref="V7:V38" si="8">(M7+P7+S7)</f>
        <v>310.99</v>
      </c>
      <c r="W7" s="15">
        <f t="shared" ref="W7:W38" si="9">(V7/U7)*100</f>
        <v>106.16529546307991</v>
      </c>
      <c r="X7" s="12">
        <v>1391.07</v>
      </c>
      <c r="Y7" s="12">
        <v>821.04</v>
      </c>
      <c r="Z7" s="15">
        <f t="shared" ref="Z7:Z38" si="10">(Y7/X7)*100</f>
        <v>59.022191550389266</v>
      </c>
      <c r="AA7" s="12">
        <v>13.13</v>
      </c>
      <c r="AB7" s="12">
        <v>0</v>
      </c>
      <c r="AC7" s="15">
        <f t="shared" ref="AC7:AC38" si="11">(S7/R7)*100</f>
        <v>69.705469845722305</v>
      </c>
      <c r="AD7" s="12">
        <v>4.96</v>
      </c>
      <c r="AE7" s="12">
        <v>6.34</v>
      </c>
      <c r="AF7" s="15">
        <f t="shared" ref="AF7:AF38" si="12">(AE7/AD7)*100</f>
        <v>127.8225806451613</v>
      </c>
      <c r="AG7" s="12">
        <v>47.8</v>
      </c>
      <c r="AH7" s="12">
        <v>39.97</v>
      </c>
      <c r="AI7" s="15">
        <f t="shared" ref="AI7:AI38" si="13">(AH7/AG7)*100</f>
        <v>83.619246861924694</v>
      </c>
      <c r="AJ7" s="12">
        <v>1.22</v>
      </c>
      <c r="AK7" s="12">
        <v>0</v>
      </c>
      <c r="AL7" s="15">
        <f t="shared" ref="AL7:AL38" si="14">(AK7/AJ7)*100</f>
        <v>0</v>
      </c>
      <c r="AM7" s="12">
        <v>0.43</v>
      </c>
      <c r="AN7" s="12">
        <v>0</v>
      </c>
      <c r="AO7" s="15">
        <f t="shared" ref="AO7:AO38" si="15">(AN7/AM7)*100</f>
        <v>0</v>
      </c>
      <c r="AP7" s="12">
        <v>21.25</v>
      </c>
      <c r="AQ7" s="12">
        <v>1.01</v>
      </c>
      <c r="AR7" s="15">
        <f t="shared" ref="AR7:AR38" si="16">(AQ7/AP7)*100</f>
        <v>4.7529411764705882</v>
      </c>
      <c r="AS7" s="12">
        <f t="shared" ref="AS7:AS38" si="17">(U7+X7+AA7+AD7+AG7+AJ7+AM7+AP7)</f>
        <v>1772.7900000000002</v>
      </c>
      <c r="AT7" s="12">
        <f t="shared" ref="AT7:AT38" si="18">(V7+Y7+AB7+AE7+AH7+AK7+AN7+AQ7)</f>
        <v>1179.3499999999999</v>
      </c>
      <c r="AU7" s="15">
        <f t="shared" ref="AU7:AU38" si="19">(AT7/AS7)*100</f>
        <v>66.525081932998248</v>
      </c>
    </row>
    <row r="8" spans="1:47" x14ac:dyDescent="0.25">
      <c r="A8" s="12">
        <v>2</v>
      </c>
      <c r="B8" s="13" t="s">
        <v>28</v>
      </c>
      <c r="C8" s="12">
        <v>0</v>
      </c>
      <c r="D8" s="12">
        <v>0</v>
      </c>
      <c r="E8" s="12">
        <v>69</v>
      </c>
      <c r="F8" s="12">
        <v>95.54</v>
      </c>
      <c r="G8" s="12">
        <v>48.27</v>
      </c>
      <c r="H8" s="15">
        <f t="shared" si="0"/>
        <v>50.523341009001463</v>
      </c>
      <c r="I8" s="12">
        <v>251.13</v>
      </c>
      <c r="J8" s="12">
        <v>176.35</v>
      </c>
      <c r="K8" s="15">
        <f t="shared" si="1"/>
        <v>70.222593875681909</v>
      </c>
      <c r="L8" s="12">
        <f t="shared" si="2"/>
        <v>346.67</v>
      </c>
      <c r="M8" s="12">
        <f t="shared" si="3"/>
        <v>224.62</v>
      </c>
      <c r="N8" s="15">
        <f t="shared" si="4"/>
        <v>64.793607753771596</v>
      </c>
      <c r="O8" s="12">
        <v>1.3</v>
      </c>
      <c r="P8" s="12">
        <v>1.71</v>
      </c>
      <c r="Q8" s="15">
        <f t="shared" si="5"/>
        <v>131.53846153846155</v>
      </c>
      <c r="R8" s="12">
        <v>245.62</v>
      </c>
      <c r="S8" s="12">
        <v>274.18</v>
      </c>
      <c r="T8" s="15">
        <f t="shared" si="6"/>
        <v>111.62771761257227</v>
      </c>
      <c r="U8" s="12">
        <f t="shared" si="7"/>
        <v>593.59</v>
      </c>
      <c r="V8" s="12">
        <f t="shared" si="8"/>
        <v>500.51</v>
      </c>
      <c r="W8" s="15">
        <f t="shared" si="9"/>
        <v>84.31914284270286</v>
      </c>
      <c r="X8" s="12">
        <v>2862.41</v>
      </c>
      <c r="Y8" s="12">
        <v>1463.17</v>
      </c>
      <c r="Z8" s="15">
        <f t="shared" si="10"/>
        <v>51.116716333439307</v>
      </c>
      <c r="AA8" s="12">
        <v>13.11</v>
      </c>
      <c r="AB8" s="12">
        <v>0</v>
      </c>
      <c r="AC8" s="15">
        <f t="shared" si="11"/>
        <v>111.62771761257227</v>
      </c>
      <c r="AD8" s="12">
        <v>4.96</v>
      </c>
      <c r="AE8" s="12">
        <v>11.35</v>
      </c>
      <c r="AF8" s="15">
        <f t="shared" si="12"/>
        <v>228.83064516129031</v>
      </c>
      <c r="AG8" s="12">
        <v>47.72</v>
      </c>
      <c r="AH8" s="12">
        <v>31.09</v>
      </c>
      <c r="AI8" s="15">
        <f t="shared" si="13"/>
        <v>65.150880134115681</v>
      </c>
      <c r="AJ8" s="12">
        <v>1.23</v>
      </c>
      <c r="AK8" s="12">
        <v>0</v>
      </c>
      <c r="AL8" s="15">
        <f t="shared" si="14"/>
        <v>0</v>
      </c>
      <c r="AM8" s="12">
        <v>0.43</v>
      </c>
      <c r="AN8" s="12">
        <v>62.03</v>
      </c>
      <c r="AO8" s="15">
        <f t="shared" si="15"/>
        <v>14425.581395348838</v>
      </c>
      <c r="AP8" s="12">
        <v>21.21</v>
      </c>
      <c r="AQ8" s="12">
        <v>0</v>
      </c>
      <c r="AR8" s="15">
        <f t="shared" si="16"/>
        <v>0</v>
      </c>
      <c r="AS8" s="12">
        <f t="shared" si="17"/>
        <v>3544.66</v>
      </c>
      <c r="AT8" s="12">
        <f t="shared" si="18"/>
        <v>2068.15</v>
      </c>
      <c r="AU8" s="15">
        <f t="shared" si="19"/>
        <v>58.34551127611676</v>
      </c>
    </row>
    <row r="9" spans="1:47" x14ac:dyDescent="0.25">
      <c r="A9" s="12">
        <v>3</v>
      </c>
      <c r="B9" s="13" t="s">
        <v>29</v>
      </c>
      <c r="C9" s="12">
        <v>0</v>
      </c>
      <c r="D9" s="12">
        <v>1</v>
      </c>
      <c r="E9" s="12">
        <v>40</v>
      </c>
      <c r="F9" s="12">
        <v>96.55</v>
      </c>
      <c r="G9" s="12">
        <v>0.65</v>
      </c>
      <c r="H9" s="15">
        <f t="shared" si="0"/>
        <v>0.67322630761263602</v>
      </c>
      <c r="I9" s="12">
        <v>253.78</v>
      </c>
      <c r="J9" s="12">
        <v>473.63</v>
      </c>
      <c r="K9" s="15">
        <f t="shared" si="1"/>
        <v>186.63015210024429</v>
      </c>
      <c r="L9" s="12">
        <f t="shared" si="2"/>
        <v>350.33</v>
      </c>
      <c r="M9" s="12">
        <f t="shared" si="3"/>
        <v>474.28</v>
      </c>
      <c r="N9" s="15">
        <f t="shared" si="4"/>
        <v>135.38092655496246</v>
      </c>
      <c r="O9" s="12">
        <v>1.31</v>
      </c>
      <c r="P9" s="12">
        <v>0</v>
      </c>
      <c r="Q9" s="15">
        <f t="shared" si="5"/>
        <v>0</v>
      </c>
      <c r="R9" s="12">
        <v>248.21</v>
      </c>
      <c r="S9" s="12">
        <v>38.43</v>
      </c>
      <c r="T9" s="15">
        <f t="shared" si="6"/>
        <v>15.482857257967042</v>
      </c>
      <c r="U9" s="12">
        <f t="shared" si="7"/>
        <v>599.85</v>
      </c>
      <c r="V9" s="12">
        <f t="shared" si="8"/>
        <v>512.70999999999992</v>
      </c>
      <c r="W9" s="15">
        <f t="shared" si="9"/>
        <v>85.473034925397997</v>
      </c>
      <c r="X9" s="12">
        <v>1770.64</v>
      </c>
      <c r="Y9" s="12">
        <v>979.21</v>
      </c>
      <c r="Z9" s="15">
        <f t="shared" si="10"/>
        <v>55.302602448832062</v>
      </c>
      <c r="AA9" s="12">
        <v>8.35</v>
      </c>
      <c r="AB9" s="12">
        <v>0</v>
      </c>
      <c r="AC9" s="15">
        <f t="shared" si="11"/>
        <v>15.482857257967042</v>
      </c>
      <c r="AD9" s="12">
        <v>3.16</v>
      </c>
      <c r="AE9" s="12">
        <v>3.55</v>
      </c>
      <c r="AF9" s="15">
        <f t="shared" si="12"/>
        <v>112.34177215189874</v>
      </c>
      <c r="AG9" s="12">
        <v>30.42</v>
      </c>
      <c r="AH9" s="12">
        <v>25.66</v>
      </c>
      <c r="AI9" s="15">
        <f t="shared" si="13"/>
        <v>84.352399737015119</v>
      </c>
      <c r="AJ9" s="12">
        <v>0.78</v>
      </c>
      <c r="AK9" s="12">
        <v>0</v>
      </c>
      <c r="AL9" s="15">
        <f t="shared" si="14"/>
        <v>0</v>
      </c>
      <c r="AM9" s="12">
        <v>0.27</v>
      </c>
      <c r="AN9" s="12">
        <v>0.02</v>
      </c>
      <c r="AO9" s="15">
        <f t="shared" si="15"/>
        <v>7.4074074074074066</v>
      </c>
      <c r="AP9" s="12">
        <v>13.52</v>
      </c>
      <c r="AQ9" s="12">
        <v>2.75</v>
      </c>
      <c r="AR9" s="15">
        <f t="shared" si="16"/>
        <v>20.340236686390533</v>
      </c>
      <c r="AS9" s="12">
        <f t="shared" si="17"/>
        <v>2426.9900000000002</v>
      </c>
      <c r="AT9" s="12">
        <f t="shared" si="18"/>
        <v>1523.9</v>
      </c>
      <c r="AU9" s="15">
        <f t="shared" si="19"/>
        <v>62.789710711622213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18</v>
      </c>
      <c r="F10" s="12">
        <v>3.59</v>
      </c>
      <c r="G10" s="12">
        <v>1.1599999999999999</v>
      </c>
      <c r="H10" s="15">
        <f t="shared" si="0"/>
        <v>32.31197771587744</v>
      </c>
      <c r="I10" s="12">
        <v>9.4499999999999993</v>
      </c>
      <c r="J10" s="12">
        <v>9.27</v>
      </c>
      <c r="K10" s="15">
        <f t="shared" si="1"/>
        <v>98.095238095238102</v>
      </c>
      <c r="L10" s="12">
        <f t="shared" si="2"/>
        <v>13.04</v>
      </c>
      <c r="M10" s="12">
        <f t="shared" si="3"/>
        <v>10.43</v>
      </c>
      <c r="N10" s="15">
        <f t="shared" si="4"/>
        <v>79.984662576687114</v>
      </c>
      <c r="O10" s="12">
        <v>0.05</v>
      </c>
      <c r="P10" s="12">
        <v>13.88</v>
      </c>
      <c r="Q10" s="15">
        <f t="shared" si="5"/>
        <v>27760.000000000004</v>
      </c>
      <c r="R10" s="12">
        <v>9.24</v>
      </c>
      <c r="S10" s="12">
        <v>7.8</v>
      </c>
      <c r="T10" s="15">
        <f t="shared" si="6"/>
        <v>84.415584415584405</v>
      </c>
      <c r="U10" s="12">
        <f t="shared" si="7"/>
        <v>22.33</v>
      </c>
      <c r="V10" s="12">
        <f t="shared" si="8"/>
        <v>32.11</v>
      </c>
      <c r="W10" s="15">
        <f t="shared" si="9"/>
        <v>143.79758172861622</v>
      </c>
      <c r="X10" s="12">
        <v>528.72</v>
      </c>
      <c r="Y10" s="12">
        <v>1116.03</v>
      </c>
      <c r="Z10" s="15">
        <f t="shared" si="10"/>
        <v>211.08147980027235</v>
      </c>
      <c r="AA10" s="12">
        <v>1.51</v>
      </c>
      <c r="AB10" s="12">
        <v>0</v>
      </c>
      <c r="AC10" s="15">
        <f t="shared" si="11"/>
        <v>84.415584415584405</v>
      </c>
      <c r="AD10" s="12">
        <v>0.56999999999999995</v>
      </c>
      <c r="AE10" s="12">
        <v>1.54</v>
      </c>
      <c r="AF10" s="15">
        <f t="shared" si="12"/>
        <v>270.17543859649129</v>
      </c>
      <c r="AG10" s="12">
        <v>5.48</v>
      </c>
      <c r="AH10" s="12">
        <v>5.38</v>
      </c>
      <c r="AI10" s="15">
        <f t="shared" si="13"/>
        <v>98.175182481751804</v>
      </c>
      <c r="AJ10" s="12">
        <v>0.14000000000000001</v>
      </c>
      <c r="AK10" s="12">
        <v>0</v>
      </c>
      <c r="AL10" s="15">
        <f t="shared" si="14"/>
        <v>0</v>
      </c>
      <c r="AM10" s="12">
        <v>0.05</v>
      </c>
      <c r="AN10" s="12">
        <v>0</v>
      </c>
      <c r="AO10" s="15">
        <f t="shared" si="15"/>
        <v>0</v>
      </c>
      <c r="AP10" s="12">
        <v>2.44</v>
      </c>
      <c r="AQ10" s="12">
        <v>7.11</v>
      </c>
      <c r="AR10" s="15">
        <f t="shared" si="16"/>
        <v>291.39344262295083</v>
      </c>
      <c r="AS10" s="12">
        <f t="shared" si="17"/>
        <v>561.24000000000012</v>
      </c>
      <c r="AT10" s="12">
        <f t="shared" si="18"/>
        <v>1162.1699999999998</v>
      </c>
      <c r="AU10" s="15">
        <f t="shared" si="19"/>
        <v>207.07184092366893</v>
      </c>
    </row>
    <row r="11" spans="1:47" x14ac:dyDescent="0.25">
      <c r="A11" s="12">
        <v>5</v>
      </c>
      <c r="B11" s="13" t="s">
        <v>31</v>
      </c>
      <c r="C11" s="12">
        <v>2</v>
      </c>
      <c r="D11" s="12">
        <v>1</v>
      </c>
      <c r="E11" s="12">
        <v>110</v>
      </c>
      <c r="F11" s="12">
        <v>503.87</v>
      </c>
      <c r="G11" s="12">
        <v>2553.6799999999998</v>
      </c>
      <c r="H11" s="15">
        <f t="shared" si="0"/>
        <v>506.81326532637388</v>
      </c>
      <c r="I11" s="12">
        <v>1324.45</v>
      </c>
      <c r="J11" s="12">
        <v>31.33</v>
      </c>
      <c r="K11" s="15">
        <f t="shared" si="1"/>
        <v>2.3655102117860243</v>
      </c>
      <c r="L11" s="12">
        <f t="shared" si="2"/>
        <v>1828.3200000000002</v>
      </c>
      <c r="M11" s="12">
        <f t="shared" si="3"/>
        <v>2585.0099999999998</v>
      </c>
      <c r="N11" s="15">
        <f t="shared" si="4"/>
        <v>141.38717511157782</v>
      </c>
      <c r="O11" s="12">
        <v>6.86</v>
      </c>
      <c r="P11" s="12">
        <v>7.44</v>
      </c>
      <c r="Q11" s="15">
        <f t="shared" si="5"/>
        <v>108.45481049562682</v>
      </c>
      <c r="R11" s="12">
        <v>1295.3699999999999</v>
      </c>
      <c r="S11" s="12">
        <v>15.86</v>
      </c>
      <c r="T11" s="15">
        <f t="shared" si="6"/>
        <v>1.2243606073940265</v>
      </c>
      <c r="U11" s="12">
        <f t="shared" si="7"/>
        <v>3130.55</v>
      </c>
      <c r="V11" s="12">
        <f t="shared" si="8"/>
        <v>2608.31</v>
      </c>
      <c r="W11" s="15">
        <f t="shared" si="9"/>
        <v>83.31794732554981</v>
      </c>
      <c r="X11" s="12">
        <v>3004.36</v>
      </c>
      <c r="Y11" s="12">
        <v>1728.26</v>
      </c>
      <c r="Z11" s="15">
        <f t="shared" si="10"/>
        <v>57.525063574272053</v>
      </c>
      <c r="AA11" s="12">
        <v>25.24</v>
      </c>
      <c r="AB11" s="12">
        <v>0</v>
      </c>
      <c r="AC11" s="15">
        <f t="shared" si="11"/>
        <v>1.2243606073940265</v>
      </c>
      <c r="AD11" s="12">
        <v>9.5500000000000007</v>
      </c>
      <c r="AE11" s="12">
        <v>15.1</v>
      </c>
      <c r="AF11" s="15">
        <f t="shared" si="12"/>
        <v>158.11518324607329</v>
      </c>
      <c r="AG11" s="12">
        <v>91.91</v>
      </c>
      <c r="AH11" s="12">
        <v>44.42</v>
      </c>
      <c r="AI11" s="15">
        <f t="shared" si="13"/>
        <v>48.329887933848333</v>
      </c>
      <c r="AJ11" s="12">
        <v>2.36</v>
      </c>
      <c r="AK11" s="12">
        <v>0</v>
      </c>
      <c r="AL11" s="15">
        <f t="shared" si="14"/>
        <v>0</v>
      </c>
      <c r="AM11" s="12">
        <v>0.82</v>
      </c>
      <c r="AN11" s="12">
        <v>0</v>
      </c>
      <c r="AO11" s="15">
        <f t="shared" si="15"/>
        <v>0</v>
      </c>
      <c r="AP11" s="12">
        <v>40.840000000000003</v>
      </c>
      <c r="AQ11" s="12">
        <v>0.19</v>
      </c>
      <c r="AR11" s="15">
        <f t="shared" si="16"/>
        <v>0.46523016650342797</v>
      </c>
      <c r="AS11" s="12">
        <f t="shared" si="17"/>
        <v>6305.6299999999992</v>
      </c>
      <c r="AT11" s="12">
        <f t="shared" si="18"/>
        <v>4396.28</v>
      </c>
      <c r="AU11" s="15">
        <f t="shared" si="19"/>
        <v>69.719916963094889</v>
      </c>
    </row>
    <row r="12" spans="1:47" x14ac:dyDescent="0.25">
      <c r="A12" s="12">
        <v>6</v>
      </c>
      <c r="B12" s="13" t="s">
        <v>32</v>
      </c>
      <c r="C12" s="12">
        <v>0</v>
      </c>
      <c r="D12" s="12">
        <v>1</v>
      </c>
      <c r="E12" s="12">
        <v>32</v>
      </c>
      <c r="F12" s="12">
        <v>0.36</v>
      </c>
      <c r="G12" s="12">
        <v>0.41</v>
      </c>
      <c r="H12" s="15">
        <f t="shared" si="0"/>
        <v>113.88888888888889</v>
      </c>
      <c r="I12" s="12">
        <v>0.97</v>
      </c>
      <c r="J12" s="12">
        <v>3.92</v>
      </c>
      <c r="K12" s="15">
        <f t="shared" si="1"/>
        <v>404.12371134020617</v>
      </c>
      <c r="L12" s="12">
        <f t="shared" si="2"/>
        <v>1.33</v>
      </c>
      <c r="M12" s="12">
        <f t="shared" si="3"/>
        <v>4.33</v>
      </c>
      <c r="N12" s="15">
        <f t="shared" si="4"/>
        <v>325.56390977443613</v>
      </c>
      <c r="O12" s="12">
        <v>0</v>
      </c>
      <c r="P12" s="12">
        <v>0.59</v>
      </c>
      <c r="Q12" s="15" t="e">
        <f t="shared" si="5"/>
        <v>#DIV/0!</v>
      </c>
      <c r="R12" s="12">
        <v>0.94</v>
      </c>
      <c r="S12" s="12">
        <v>0.05</v>
      </c>
      <c r="T12" s="15">
        <f t="shared" si="6"/>
        <v>5.3191489361702136</v>
      </c>
      <c r="U12" s="12">
        <f t="shared" si="7"/>
        <v>2.27</v>
      </c>
      <c r="V12" s="12">
        <f t="shared" si="8"/>
        <v>4.97</v>
      </c>
      <c r="W12" s="15">
        <f t="shared" si="9"/>
        <v>218.94273127753303</v>
      </c>
      <c r="X12" s="12">
        <v>384.73</v>
      </c>
      <c r="Y12" s="12">
        <v>297.27</v>
      </c>
      <c r="Z12" s="15">
        <f t="shared" si="10"/>
        <v>77.267174382034142</v>
      </c>
      <c r="AA12" s="12">
        <v>4</v>
      </c>
      <c r="AB12" s="12">
        <v>0</v>
      </c>
      <c r="AC12" s="15">
        <f t="shared" si="11"/>
        <v>5.3191489361702136</v>
      </c>
      <c r="AD12" s="12">
        <v>1.51</v>
      </c>
      <c r="AE12" s="12">
        <v>5.5</v>
      </c>
      <c r="AF12" s="15">
        <f t="shared" si="12"/>
        <v>364.23841059602648</v>
      </c>
      <c r="AG12" s="12">
        <v>14.55</v>
      </c>
      <c r="AH12" s="12">
        <v>7.64</v>
      </c>
      <c r="AI12" s="15">
        <f t="shared" si="13"/>
        <v>52.508591065292087</v>
      </c>
      <c r="AJ12" s="12">
        <v>0.38</v>
      </c>
      <c r="AK12" s="12">
        <v>0</v>
      </c>
      <c r="AL12" s="15">
        <f t="shared" si="14"/>
        <v>0</v>
      </c>
      <c r="AM12" s="12">
        <v>0.13</v>
      </c>
      <c r="AN12" s="12">
        <v>0</v>
      </c>
      <c r="AO12" s="15">
        <f t="shared" si="15"/>
        <v>0</v>
      </c>
      <c r="AP12" s="12">
        <v>6.47</v>
      </c>
      <c r="AQ12" s="12">
        <v>0</v>
      </c>
      <c r="AR12" s="15">
        <f t="shared" si="16"/>
        <v>0</v>
      </c>
      <c r="AS12" s="12">
        <f t="shared" si="17"/>
        <v>414.04</v>
      </c>
      <c r="AT12" s="12">
        <f t="shared" si="18"/>
        <v>315.38</v>
      </c>
      <c r="AU12" s="15">
        <f t="shared" si="19"/>
        <v>76.171384407303634</v>
      </c>
    </row>
    <row r="13" spans="1:47" x14ac:dyDescent="0.25">
      <c r="A13" s="12">
        <v>7</v>
      </c>
      <c r="B13" s="13" t="s">
        <v>33</v>
      </c>
      <c r="C13" s="12">
        <v>0</v>
      </c>
      <c r="D13" s="12">
        <v>5</v>
      </c>
      <c r="E13" s="12">
        <v>136</v>
      </c>
      <c r="F13" s="12">
        <v>125.57</v>
      </c>
      <c r="G13" s="12">
        <v>85.23</v>
      </c>
      <c r="H13" s="15">
        <f t="shared" si="0"/>
        <v>67.874492315043412</v>
      </c>
      <c r="I13" s="12">
        <v>330.06</v>
      </c>
      <c r="J13" s="12">
        <v>151.63999999999999</v>
      </c>
      <c r="K13" s="15">
        <f t="shared" si="1"/>
        <v>45.94316184936072</v>
      </c>
      <c r="L13" s="12">
        <f t="shared" si="2"/>
        <v>455.63</v>
      </c>
      <c r="M13" s="12">
        <f t="shared" si="3"/>
        <v>236.87</v>
      </c>
      <c r="N13" s="15">
        <f t="shared" si="4"/>
        <v>51.98735816342208</v>
      </c>
      <c r="O13" s="12">
        <v>1.71</v>
      </c>
      <c r="P13" s="12">
        <v>0</v>
      </c>
      <c r="Q13" s="15">
        <f t="shared" si="5"/>
        <v>0</v>
      </c>
      <c r="R13" s="12">
        <v>322.81</v>
      </c>
      <c r="S13" s="12">
        <v>28.19</v>
      </c>
      <c r="T13" s="15">
        <f t="shared" si="6"/>
        <v>8.7326910566587159</v>
      </c>
      <c r="U13" s="12">
        <f t="shared" si="7"/>
        <v>780.15</v>
      </c>
      <c r="V13" s="12">
        <f t="shared" si="8"/>
        <v>265.06</v>
      </c>
      <c r="W13" s="15">
        <f t="shared" si="9"/>
        <v>33.975517528680385</v>
      </c>
      <c r="X13" s="12">
        <v>10146.4</v>
      </c>
      <c r="Y13" s="12">
        <v>3631.01</v>
      </c>
      <c r="Z13" s="15">
        <f t="shared" si="10"/>
        <v>35.786190175825908</v>
      </c>
      <c r="AA13" s="12">
        <v>32.450000000000003</v>
      </c>
      <c r="AB13" s="12">
        <v>0</v>
      </c>
      <c r="AC13" s="15">
        <f t="shared" si="11"/>
        <v>8.7326910566587159</v>
      </c>
      <c r="AD13" s="12">
        <v>12.27</v>
      </c>
      <c r="AE13" s="12">
        <v>11.69</v>
      </c>
      <c r="AF13" s="15">
        <f t="shared" si="12"/>
        <v>95.273023634881824</v>
      </c>
      <c r="AG13" s="12">
        <v>118.16</v>
      </c>
      <c r="AH13" s="12">
        <v>25.97</v>
      </c>
      <c r="AI13" s="15">
        <f t="shared" si="13"/>
        <v>21.978672985781991</v>
      </c>
      <c r="AJ13" s="12">
        <v>3.03</v>
      </c>
      <c r="AK13" s="12">
        <v>0</v>
      </c>
      <c r="AL13" s="15">
        <f t="shared" si="14"/>
        <v>0</v>
      </c>
      <c r="AM13" s="12">
        <v>1.06</v>
      </c>
      <c r="AN13" s="12">
        <v>4.51</v>
      </c>
      <c r="AO13" s="15">
        <f t="shared" si="15"/>
        <v>425.47169811320754</v>
      </c>
      <c r="AP13" s="12">
        <v>52.51</v>
      </c>
      <c r="AQ13" s="12">
        <v>0</v>
      </c>
      <c r="AR13" s="15">
        <f t="shared" si="16"/>
        <v>0</v>
      </c>
      <c r="AS13" s="12">
        <f t="shared" si="17"/>
        <v>11146.03</v>
      </c>
      <c r="AT13" s="12">
        <f t="shared" si="18"/>
        <v>3938.2400000000002</v>
      </c>
      <c r="AU13" s="15">
        <f t="shared" si="19"/>
        <v>35.333118608150166</v>
      </c>
    </row>
    <row r="14" spans="1:47" x14ac:dyDescent="0.25">
      <c r="A14" s="12">
        <v>8</v>
      </c>
      <c r="B14" s="13" t="s">
        <v>34</v>
      </c>
      <c r="C14" s="12">
        <v>0</v>
      </c>
      <c r="D14" s="12">
        <v>0</v>
      </c>
      <c r="E14" s="12">
        <v>3</v>
      </c>
      <c r="F14" s="12">
        <v>0</v>
      </c>
      <c r="G14" s="12">
        <v>0</v>
      </c>
      <c r="H14" s="15" t="e">
        <f t="shared" si="0"/>
        <v>#DIV/0!</v>
      </c>
      <c r="I14" s="12">
        <v>0</v>
      </c>
      <c r="J14" s="12">
        <v>0</v>
      </c>
      <c r="K14" s="15" t="e">
        <f t="shared" si="1"/>
        <v>#DIV/0!</v>
      </c>
      <c r="L14" s="12">
        <f t="shared" si="2"/>
        <v>0</v>
      </c>
      <c r="M14" s="12">
        <f t="shared" si="3"/>
        <v>0</v>
      </c>
      <c r="N14" s="15" t="e">
        <f t="shared" si="4"/>
        <v>#DIV/0!</v>
      </c>
      <c r="O14" s="12">
        <v>0</v>
      </c>
      <c r="P14" s="12">
        <v>0</v>
      </c>
      <c r="Q14" s="15" t="e">
        <f t="shared" si="5"/>
        <v>#DIV/0!</v>
      </c>
      <c r="R14" s="12">
        <v>0</v>
      </c>
      <c r="S14" s="12">
        <v>510</v>
      </c>
      <c r="T14" s="15" t="e">
        <f t="shared" si="6"/>
        <v>#DIV/0!</v>
      </c>
      <c r="U14" s="12">
        <f t="shared" si="7"/>
        <v>0</v>
      </c>
      <c r="V14" s="12">
        <f t="shared" si="8"/>
        <v>510</v>
      </c>
      <c r="W14" s="15" t="e">
        <f t="shared" si="9"/>
        <v>#DIV/0!</v>
      </c>
      <c r="X14" s="12">
        <v>393.5</v>
      </c>
      <c r="Y14" s="12">
        <v>0</v>
      </c>
      <c r="Z14" s="15">
        <f t="shared" si="10"/>
        <v>0</v>
      </c>
      <c r="AA14" s="12">
        <v>1.56</v>
      </c>
      <c r="AB14" s="12">
        <v>0</v>
      </c>
      <c r="AC14" s="15" t="e">
        <f t="shared" si="11"/>
        <v>#DIV/0!</v>
      </c>
      <c r="AD14" s="12">
        <v>0.59</v>
      </c>
      <c r="AE14" s="12">
        <v>0</v>
      </c>
      <c r="AF14" s="15">
        <f t="shared" si="12"/>
        <v>0</v>
      </c>
      <c r="AG14" s="12">
        <v>5.66</v>
      </c>
      <c r="AH14" s="12">
        <v>0</v>
      </c>
      <c r="AI14" s="15">
        <f t="shared" si="13"/>
        <v>0</v>
      </c>
      <c r="AJ14" s="12">
        <v>0.15</v>
      </c>
      <c r="AK14" s="12">
        <v>0</v>
      </c>
      <c r="AL14" s="15">
        <f t="shared" si="14"/>
        <v>0</v>
      </c>
      <c r="AM14" s="12">
        <v>0.05</v>
      </c>
      <c r="AN14" s="12">
        <v>0</v>
      </c>
      <c r="AO14" s="15">
        <f t="shared" si="15"/>
        <v>0</v>
      </c>
      <c r="AP14" s="12">
        <v>2.52</v>
      </c>
      <c r="AQ14" s="12">
        <v>0</v>
      </c>
      <c r="AR14" s="15">
        <f t="shared" si="16"/>
        <v>0</v>
      </c>
      <c r="AS14" s="12">
        <f t="shared" si="17"/>
        <v>404.03</v>
      </c>
      <c r="AT14" s="12">
        <f t="shared" si="18"/>
        <v>510</v>
      </c>
      <c r="AU14" s="15">
        <f t="shared" si="19"/>
        <v>126.22825037744722</v>
      </c>
    </row>
    <row r="15" spans="1:47" x14ac:dyDescent="0.25">
      <c r="A15" s="12">
        <v>9</v>
      </c>
      <c r="B15" s="13" t="s">
        <v>35</v>
      </c>
      <c r="C15" s="12">
        <v>1</v>
      </c>
      <c r="D15" s="12">
        <v>0</v>
      </c>
      <c r="E15" s="12">
        <v>5</v>
      </c>
      <c r="F15" s="12">
        <v>0.02</v>
      </c>
      <c r="G15" s="12">
        <v>0</v>
      </c>
      <c r="H15" s="15">
        <f t="shared" si="0"/>
        <v>0</v>
      </c>
      <c r="I15" s="12">
        <v>7.0000000000000007E-2</v>
      </c>
      <c r="J15" s="12">
        <v>0.19</v>
      </c>
      <c r="K15" s="15">
        <f t="shared" si="1"/>
        <v>271.42857142857139</v>
      </c>
      <c r="L15" s="12">
        <f t="shared" si="2"/>
        <v>9.0000000000000011E-2</v>
      </c>
      <c r="M15" s="12">
        <f t="shared" si="3"/>
        <v>0.19</v>
      </c>
      <c r="N15" s="15">
        <f t="shared" si="4"/>
        <v>211.11111111111109</v>
      </c>
      <c r="O15" s="12">
        <v>0</v>
      </c>
      <c r="P15" s="12">
        <v>0</v>
      </c>
      <c r="Q15" s="15" t="e">
        <f t="shared" si="5"/>
        <v>#DIV/0!</v>
      </c>
      <c r="R15" s="12">
        <v>7.0000000000000007E-2</v>
      </c>
      <c r="S15" s="12">
        <v>0.09</v>
      </c>
      <c r="T15" s="15">
        <f t="shared" si="6"/>
        <v>128.57142857142856</v>
      </c>
      <c r="U15" s="12">
        <f t="shared" si="7"/>
        <v>0.16000000000000003</v>
      </c>
      <c r="V15" s="12">
        <f t="shared" si="8"/>
        <v>0.28000000000000003</v>
      </c>
      <c r="W15" s="15">
        <f t="shared" si="9"/>
        <v>174.99999999999997</v>
      </c>
      <c r="X15" s="12">
        <v>17.059999999999999</v>
      </c>
      <c r="Y15" s="12">
        <v>26.92</v>
      </c>
      <c r="Z15" s="15">
        <f t="shared" si="10"/>
        <v>157.79601406799532</v>
      </c>
      <c r="AA15" s="12">
        <v>0.7</v>
      </c>
      <c r="AB15" s="12">
        <v>0</v>
      </c>
      <c r="AC15" s="15">
        <f t="shared" si="11"/>
        <v>128.57142857142856</v>
      </c>
      <c r="AD15" s="12">
        <v>0.26</v>
      </c>
      <c r="AE15" s="12">
        <v>0.56000000000000005</v>
      </c>
      <c r="AF15" s="15">
        <f t="shared" si="12"/>
        <v>215.38461538461542</v>
      </c>
      <c r="AG15" s="12">
        <v>2.54</v>
      </c>
      <c r="AH15" s="12">
        <v>4.84</v>
      </c>
      <c r="AI15" s="15">
        <f t="shared" si="13"/>
        <v>190.55118110236219</v>
      </c>
      <c r="AJ15" s="12">
        <v>7.0000000000000007E-2</v>
      </c>
      <c r="AK15" s="12">
        <v>0</v>
      </c>
      <c r="AL15" s="15">
        <f t="shared" si="14"/>
        <v>0</v>
      </c>
      <c r="AM15" s="12">
        <v>0.03</v>
      </c>
      <c r="AN15" s="12">
        <v>0</v>
      </c>
      <c r="AO15" s="15">
        <f t="shared" si="15"/>
        <v>0</v>
      </c>
      <c r="AP15" s="12">
        <v>1.1299999999999999</v>
      </c>
      <c r="AQ15" s="12">
        <v>0.12</v>
      </c>
      <c r="AR15" s="15">
        <f t="shared" si="16"/>
        <v>10.619469026548673</v>
      </c>
      <c r="AS15" s="12">
        <f t="shared" si="17"/>
        <v>21.95</v>
      </c>
      <c r="AT15" s="12">
        <f t="shared" si="18"/>
        <v>32.72</v>
      </c>
      <c r="AU15" s="15">
        <f t="shared" si="19"/>
        <v>149.06605922551253</v>
      </c>
    </row>
    <row r="16" spans="1:47" x14ac:dyDescent="0.25">
      <c r="A16" s="12">
        <v>10</v>
      </c>
      <c r="B16" s="13" t="s">
        <v>36</v>
      </c>
      <c r="C16" s="12">
        <v>3</v>
      </c>
      <c r="D16" s="12">
        <v>4</v>
      </c>
      <c r="E16" s="12">
        <v>96</v>
      </c>
      <c r="F16" s="12">
        <v>70.709999999999994</v>
      </c>
      <c r="G16" s="12">
        <v>9.17</v>
      </c>
      <c r="H16" s="15">
        <f t="shared" si="0"/>
        <v>12.96846273511526</v>
      </c>
      <c r="I16" s="12">
        <v>185.86</v>
      </c>
      <c r="J16" s="12">
        <v>184.72</v>
      </c>
      <c r="K16" s="15">
        <f t="shared" si="1"/>
        <v>99.386635101689436</v>
      </c>
      <c r="L16" s="12">
        <f t="shared" si="2"/>
        <v>256.57</v>
      </c>
      <c r="M16" s="12">
        <f t="shared" si="3"/>
        <v>193.89</v>
      </c>
      <c r="N16" s="15">
        <f t="shared" si="4"/>
        <v>75.570019877616247</v>
      </c>
      <c r="O16" s="12">
        <v>0.97</v>
      </c>
      <c r="P16" s="12">
        <v>12.85</v>
      </c>
      <c r="Q16" s="15">
        <f t="shared" si="5"/>
        <v>1324.7422680412369</v>
      </c>
      <c r="R16" s="12">
        <v>181.77</v>
      </c>
      <c r="S16" s="12">
        <v>446.39</v>
      </c>
      <c r="T16" s="15">
        <f t="shared" si="6"/>
        <v>245.57957858832586</v>
      </c>
      <c r="U16" s="12">
        <f t="shared" si="7"/>
        <v>439.31000000000006</v>
      </c>
      <c r="V16" s="12">
        <f t="shared" si="8"/>
        <v>653.13</v>
      </c>
      <c r="W16" s="15">
        <f t="shared" si="9"/>
        <v>148.67178074708062</v>
      </c>
      <c r="X16" s="12">
        <v>4290.24</v>
      </c>
      <c r="Y16" s="12">
        <v>2644.43</v>
      </c>
      <c r="Z16" s="15">
        <f t="shared" si="10"/>
        <v>61.638276646527935</v>
      </c>
      <c r="AA16" s="12">
        <v>27.93</v>
      </c>
      <c r="AB16" s="12">
        <v>0</v>
      </c>
      <c r="AC16" s="15">
        <f t="shared" si="11"/>
        <v>245.57957858832586</v>
      </c>
      <c r="AD16" s="12">
        <v>10.57</v>
      </c>
      <c r="AE16" s="12">
        <v>126.4</v>
      </c>
      <c r="AF16" s="15">
        <f t="shared" si="12"/>
        <v>1195.8372753074739</v>
      </c>
      <c r="AG16" s="12">
        <v>101.75</v>
      </c>
      <c r="AH16" s="12">
        <v>9.48</v>
      </c>
      <c r="AI16" s="15">
        <f t="shared" si="13"/>
        <v>9.3169533169533185</v>
      </c>
      <c r="AJ16" s="12">
        <v>2.62</v>
      </c>
      <c r="AK16" s="12">
        <v>6.29</v>
      </c>
      <c r="AL16" s="15">
        <f t="shared" si="14"/>
        <v>240.07633587786259</v>
      </c>
      <c r="AM16" s="12">
        <v>0.92</v>
      </c>
      <c r="AN16" s="12">
        <v>0</v>
      </c>
      <c r="AO16" s="15">
        <f t="shared" si="15"/>
        <v>0</v>
      </c>
      <c r="AP16" s="12">
        <v>45.21</v>
      </c>
      <c r="AQ16" s="12">
        <v>0</v>
      </c>
      <c r="AR16" s="15">
        <f t="shared" si="16"/>
        <v>0</v>
      </c>
      <c r="AS16" s="12">
        <f t="shared" si="17"/>
        <v>4918.55</v>
      </c>
      <c r="AT16" s="12">
        <f t="shared" si="18"/>
        <v>3439.73</v>
      </c>
      <c r="AU16" s="15">
        <f t="shared" si="19"/>
        <v>69.9338219597239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0</v>
      </c>
      <c r="E17" s="12">
        <v>26</v>
      </c>
      <c r="F17" s="12">
        <v>1.1200000000000001</v>
      </c>
      <c r="G17" s="12">
        <v>0.08</v>
      </c>
      <c r="H17" s="15">
        <f t="shared" si="0"/>
        <v>7.1428571428571423</v>
      </c>
      <c r="I17" s="12">
        <v>2.93</v>
      </c>
      <c r="J17" s="12">
        <v>6.81</v>
      </c>
      <c r="K17" s="15">
        <f t="shared" si="1"/>
        <v>232.42320819112626</v>
      </c>
      <c r="L17" s="12">
        <f t="shared" si="2"/>
        <v>4.0500000000000007</v>
      </c>
      <c r="M17" s="12">
        <f t="shared" si="3"/>
        <v>6.89</v>
      </c>
      <c r="N17" s="15">
        <f t="shared" si="4"/>
        <v>170.12345679012341</v>
      </c>
      <c r="O17" s="12">
        <v>0.01</v>
      </c>
      <c r="P17" s="12">
        <v>0</v>
      </c>
      <c r="Q17" s="15">
        <f t="shared" si="5"/>
        <v>0</v>
      </c>
      <c r="R17" s="12">
        <v>2.86</v>
      </c>
      <c r="S17" s="12">
        <v>2.29</v>
      </c>
      <c r="T17" s="15">
        <f t="shared" si="6"/>
        <v>80.069930069930066</v>
      </c>
      <c r="U17" s="12">
        <f t="shared" si="7"/>
        <v>6.92</v>
      </c>
      <c r="V17" s="12">
        <f t="shared" si="8"/>
        <v>9.18</v>
      </c>
      <c r="W17" s="15">
        <f t="shared" si="9"/>
        <v>132.65895953757226</v>
      </c>
      <c r="X17" s="12">
        <v>494.35</v>
      </c>
      <c r="Y17" s="12">
        <v>442.32</v>
      </c>
      <c r="Z17" s="15">
        <f t="shared" si="10"/>
        <v>89.475068271467578</v>
      </c>
      <c r="AA17" s="12">
        <v>16.309999999999999</v>
      </c>
      <c r="AB17" s="12">
        <v>0</v>
      </c>
      <c r="AC17" s="15">
        <f t="shared" si="11"/>
        <v>80.069930069930066</v>
      </c>
      <c r="AD17" s="12">
        <v>6.17</v>
      </c>
      <c r="AE17" s="12">
        <v>0.84</v>
      </c>
      <c r="AF17" s="15">
        <f t="shared" si="12"/>
        <v>13.614262560777956</v>
      </c>
      <c r="AG17" s="12">
        <v>59.41</v>
      </c>
      <c r="AH17" s="12">
        <v>9.6</v>
      </c>
      <c r="AI17" s="15">
        <f t="shared" si="13"/>
        <v>16.158895808786401</v>
      </c>
      <c r="AJ17" s="12">
        <v>1.52</v>
      </c>
      <c r="AK17" s="12">
        <v>56</v>
      </c>
      <c r="AL17" s="15">
        <f t="shared" si="14"/>
        <v>3684.2105263157896</v>
      </c>
      <c r="AM17" s="12">
        <v>0.54</v>
      </c>
      <c r="AN17" s="12">
        <v>0</v>
      </c>
      <c r="AO17" s="15">
        <f t="shared" si="15"/>
        <v>0</v>
      </c>
      <c r="AP17" s="12">
        <v>26.41</v>
      </c>
      <c r="AQ17" s="12">
        <v>244.32</v>
      </c>
      <c r="AR17" s="15">
        <f t="shared" si="16"/>
        <v>925.10412722453611</v>
      </c>
      <c r="AS17" s="12">
        <f t="shared" si="17"/>
        <v>611.62999999999988</v>
      </c>
      <c r="AT17" s="12">
        <f t="shared" si="18"/>
        <v>762.26</v>
      </c>
      <c r="AU17" s="15">
        <f t="shared" si="19"/>
        <v>124.62763435410299</v>
      </c>
    </row>
    <row r="18" spans="1:47" x14ac:dyDescent="0.25">
      <c r="A18" s="12">
        <v>12</v>
      </c>
      <c r="B18" s="13" t="s">
        <v>38</v>
      </c>
      <c r="C18" s="12">
        <v>0</v>
      </c>
      <c r="D18" s="12">
        <v>0</v>
      </c>
      <c r="E18" s="12">
        <v>177</v>
      </c>
      <c r="F18" s="12">
        <v>104.2</v>
      </c>
      <c r="G18" s="12">
        <v>0.06</v>
      </c>
      <c r="H18" s="15">
        <f t="shared" si="0"/>
        <v>5.7581573896353169E-2</v>
      </c>
      <c r="I18" s="12">
        <v>273.88</v>
      </c>
      <c r="J18" s="12">
        <v>0</v>
      </c>
      <c r="K18" s="15">
        <f t="shared" si="1"/>
        <v>0</v>
      </c>
      <c r="L18" s="12">
        <f t="shared" si="2"/>
        <v>378.08</v>
      </c>
      <c r="M18" s="12">
        <f t="shared" si="3"/>
        <v>0.06</v>
      </c>
      <c r="N18" s="15">
        <f t="shared" si="4"/>
        <v>1.5869657215404148E-2</v>
      </c>
      <c r="O18" s="12">
        <v>1.42</v>
      </c>
      <c r="P18" s="12">
        <v>0</v>
      </c>
      <c r="Q18" s="15">
        <f t="shared" si="5"/>
        <v>0</v>
      </c>
      <c r="R18" s="12">
        <v>267.87</v>
      </c>
      <c r="S18" s="12">
        <v>476.74</v>
      </c>
      <c r="T18" s="15">
        <f t="shared" si="6"/>
        <v>177.97439056258634</v>
      </c>
      <c r="U18" s="12">
        <f t="shared" si="7"/>
        <v>647.37</v>
      </c>
      <c r="V18" s="12">
        <f t="shared" si="8"/>
        <v>476.8</v>
      </c>
      <c r="W18" s="15">
        <f t="shared" si="9"/>
        <v>73.651852881659636</v>
      </c>
      <c r="X18" s="12">
        <v>8919.11</v>
      </c>
      <c r="Y18" s="12">
        <v>3843.91</v>
      </c>
      <c r="Z18" s="15">
        <f t="shared" si="10"/>
        <v>43.097461518021412</v>
      </c>
      <c r="AA18" s="12">
        <v>218.41</v>
      </c>
      <c r="AB18" s="12">
        <v>6.26</v>
      </c>
      <c r="AC18" s="15">
        <f t="shared" si="11"/>
        <v>177.97439056258634</v>
      </c>
      <c r="AD18" s="12">
        <v>82.61</v>
      </c>
      <c r="AE18" s="12">
        <v>29.57</v>
      </c>
      <c r="AF18" s="15">
        <f t="shared" si="12"/>
        <v>35.794697978452973</v>
      </c>
      <c r="AG18" s="12">
        <v>795.44</v>
      </c>
      <c r="AH18" s="12">
        <v>648.54999999999995</v>
      </c>
      <c r="AI18" s="15">
        <f t="shared" si="13"/>
        <v>81.533490898119268</v>
      </c>
      <c r="AJ18" s="12">
        <v>20.43</v>
      </c>
      <c r="AK18" s="12">
        <v>0</v>
      </c>
      <c r="AL18" s="15">
        <f t="shared" si="14"/>
        <v>0</v>
      </c>
      <c r="AM18" s="12">
        <v>7.12</v>
      </c>
      <c r="AN18" s="12">
        <v>0</v>
      </c>
      <c r="AO18" s="15">
        <f t="shared" si="15"/>
        <v>0</v>
      </c>
      <c r="AP18" s="12">
        <v>353.48</v>
      </c>
      <c r="AQ18" s="12">
        <v>0</v>
      </c>
      <c r="AR18" s="15">
        <f t="shared" si="16"/>
        <v>0</v>
      </c>
      <c r="AS18" s="12">
        <f t="shared" si="17"/>
        <v>11043.970000000003</v>
      </c>
      <c r="AT18" s="12">
        <f t="shared" si="18"/>
        <v>5005.09</v>
      </c>
      <c r="AU18" s="15">
        <f t="shared" si="19"/>
        <v>45.319663128385884</v>
      </c>
    </row>
    <row r="19" spans="1:47" x14ac:dyDescent="0.25">
      <c r="A19" s="12">
        <v>13</v>
      </c>
      <c r="B19" s="13" t="s">
        <v>39</v>
      </c>
      <c r="C19" s="12">
        <v>3</v>
      </c>
      <c r="D19" s="12">
        <v>4</v>
      </c>
      <c r="E19" s="12">
        <v>115</v>
      </c>
      <c r="F19" s="12">
        <v>410.46</v>
      </c>
      <c r="G19" s="12">
        <v>27.36</v>
      </c>
      <c r="H19" s="15">
        <f t="shared" si="0"/>
        <v>6.6656921502704289</v>
      </c>
      <c r="I19" s="12">
        <v>1078.9100000000001</v>
      </c>
      <c r="J19" s="12">
        <v>2071.67</v>
      </c>
      <c r="K19" s="15">
        <f t="shared" si="1"/>
        <v>192.01508930309294</v>
      </c>
      <c r="L19" s="12">
        <f t="shared" si="2"/>
        <v>1489.3700000000001</v>
      </c>
      <c r="M19" s="12">
        <f t="shared" si="3"/>
        <v>2099.0300000000002</v>
      </c>
      <c r="N19" s="15">
        <f t="shared" si="4"/>
        <v>140.93408622437676</v>
      </c>
      <c r="O19" s="12">
        <v>5.6</v>
      </c>
      <c r="P19" s="12">
        <v>1.5</v>
      </c>
      <c r="Q19" s="15">
        <f t="shared" si="5"/>
        <v>26.785714285714285</v>
      </c>
      <c r="R19" s="12">
        <v>1055.21</v>
      </c>
      <c r="S19" s="12">
        <v>1004.99</v>
      </c>
      <c r="T19" s="15">
        <f t="shared" si="6"/>
        <v>95.240757763857431</v>
      </c>
      <c r="U19" s="12">
        <f t="shared" si="7"/>
        <v>2550.1800000000003</v>
      </c>
      <c r="V19" s="12">
        <f t="shared" si="8"/>
        <v>3105.5200000000004</v>
      </c>
      <c r="W19" s="15">
        <f t="shared" si="9"/>
        <v>121.77650205083563</v>
      </c>
      <c r="X19" s="12">
        <v>3967.37</v>
      </c>
      <c r="Y19" s="12">
        <v>7057.44</v>
      </c>
      <c r="Z19" s="15">
        <f t="shared" si="10"/>
        <v>177.8871141335444</v>
      </c>
      <c r="AA19" s="12">
        <v>72.510000000000005</v>
      </c>
      <c r="AB19" s="12">
        <v>271.97000000000003</v>
      </c>
      <c r="AC19" s="15">
        <f t="shared" si="11"/>
        <v>95.240757763857431</v>
      </c>
      <c r="AD19" s="12">
        <v>27.43</v>
      </c>
      <c r="AE19" s="12">
        <v>9.18</v>
      </c>
      <c r="AF19" s="15">
        <f t="shared" si="12"/>
        <v>33.467006926722561</v>
      </c>
      <c r="AG19" s="12">
        <v>264.07</v>
      </c>
      <c r="AH19" s="12">
        <v>207.65</v>
      </c>
      <c r="AI19" s="15">
        <f t="shared" si="13"/>
        <v>78.634452985950702</v>
      </c>
      <c r="AJ19" s="12">
        <v>6.78</v>
      </c>
      <c r="AK19" s="12">
        <v>0</v>
      </c>
      <c r="AL19" s="15">
        <f t="shared" si="14"/>
        <v>0</v>
      </c>
      <c r="AM19" s="12">
        <v>2.37</v>
      </c>
      <c r="AN19" s="12">
        <v>0</v>
      </c>
      <c r="AO19" s="15">
        <f t="shared" si="15"/>
        <v>0</v>
      </c>
      <c r="AP19" s="12">
        <v>117.35</v>
      </c>
      <c r="AQ19" s="12">
        <v>132.72</v>
      </c>
      <c r="AR19" s="15">
        <f t="shared" si="16"/>
        <v>113.09757136770347</v>
      </c>
      <c r="AS19" s="12">
        <f t="shared" si="17"/>
        <v>7008.06</v>
      </c>
      <c r="AT19" s="12">
        <f t="shared" si="18"/>
        <v>10784.479999999998</v>
      </c>
      <c r="AU19" s="15">
        <f t="shared" si="19"/>
        <v>153.88681032982018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25</v>
      </c>
      <c r="F20" s="12">
        <v>0.41</v>
      </c>
      <c r="G20" s="12">
        <v>0</v>
      </c>
      <c r="H20" s="15">
        <f t="shared" si="0"/>
        <v>0</v>
      </c>
      <c r="I20" s="12">
        <v>1.0900000000000001</v>
      </c>
      <c r="J20" s="12">
        <v>0.14000000000000001</v>
      </c>
      <c r="K20" s="15">
        <f t="shared" si="1"/>
        <v>12.844036697247708</v>
      </c>
      <c r="L20" s="12">
        <f t="shared" si="2"/>
        <v>1.5</v>
      </c>
      <c r="M20" s="12">
        <f t="shared" si="3"/>
        <v>0.14000000000000001</v>
      </c>
      <c r="N20" s="15">
        <f t="shared" si="4"/>
        <v>9.3333333333333339</v>
      </c>
      <c r="O20" s="12">
        <v>0</v>
      </c>
      <c r="P20" s="12">
        <v>0</v>
      </c>
      <c r="Q20" s="15" t="e">
        <f t="shared" si="5"/>
        <v>#DIV/0!</v>
      </c>
      <c r="R20" s="12">
        <v>1.07</v>
      </c>
      <c r="S20" s="12">
        <v>129.55000000000001</v>
      </c>
      <c r="T20" s="15">
        <f t="shared" si="6"/>
        <v>12107.476635514018</v>
      </c>
      <c r="U20" s="12">
        <f t="shared" si="7"/>
        <v>2.5700000000000003</v>
      </c>
      <c r="V20" s="12">
        <f t="shared" si="8"/>
        <v>129.69</v>
      </c>
      <c r="W20" s="15">
        <f t="shared" si="9"/>
        <v>5046.3035019455247</v>
      </c>
      <c r="X20" s="12">
        <v>161.91</v>
      </c>
      <c r="Y20" s="12">
        <v>104.07</v>
      </c>
      <c r="Z20" s="15">
        <f t="shared" si="10"/>
        <v>64.276449879562719</v>
      </c>
      <c r="AA20" s="12">
        <v>3.34</v>
      </c>
      <c r="AB20" s="12">
        <v>0</v>
      </c>
      <c r="AC20" s="15">
        <f t="shared" si="11"/>
        <v>12107.476635514018</v>
      </c>
      <c r="AD20" s="12">
        <v>1.27</v>
      </c>
      <c r="AE20" s="12">
        <v>0</v>
      </c>
      <c r="AF20" s="15">
        <f t="shared" si="12"/>
        <v>0</v>
      </c>
      <c r="AG20" s="12">
        <v>12.16</v>
      </c>
      <c r="AH20" s="12">
        <v>0.3</v>
      </c>
      <c r="AI20" s="15">
        <f t="shared" si="13"/>
        <v>2.4671052631578947</v>
      </c>
      <c r="AJ20" s="12">
        <v>0.32</v>
      </c>
      <c r="AK20" s="12">
        <v>0</v>
      </c>
      <c r="AL20" s="15">
        <f t="shared" si="14"/>
        <v>0</v>
      </c>
      <c r="AM20" s="12">
        <v>0.1</v>
      </c>
      <c r="AN20" s="12">
        <v>0</v>
      </c>
      <c r="AO20" s="15">
        <f t="shared" si="15"/>
        <v>0</v>
      </c>
      <c r="AP20" s="12">
        <v>5.42</v>
      </c>
      <c r="AQ20" s="12">
        <v>35.58</v>
      </c>
      <c r="AR20" s="15">
        <f t="shared" si="16"/>
        <v>656.45756457564573</v>
      </c>
      <c r="AS20" s="12">
        <f t="shared" si="17"/>
        <v>187.08999999999997</v>
      </c>
      <c r="AT20" s="12">
        <f t="shared" si="18"/>
        <v>269.64</v>
      </c>
      <c r="AU20" s="15">
        <f t="shared" si="19"/>
        <v>144.12314928643971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0</v>
      </c>
      <c r="E21" s="12">
        <v>21</v>
      </c>
      <c r="F21" s="12">
        <v>116.8</v>
      </c>
      <c r="G21" s="12">
        <v>540.5</v>
      </c>
      <c r="H21" s="15">
        <f t="shared" si="0"/>
        <v>462.75684931506851</v>
      </c>
      <c r="I21" s="12">
        <v>307</v>
      </c>
      <c r="J21" s="12">
        <v>0.81</v>
      </c>
      <c r="K21" s="15">
        <f t="shared" si="1"/>
        <v>0.26384364820846906</v>
      </c>
      <c r="L21" s="12">
        <f t="shared" si="2"/>
        <v>423.8</v>
      </c>
      <c r="M21" s="12">
        <f t="shared" si="3"/>
        <v>541.30999999999995</v>
      </c>
      <c r="N21" s="15">
        <f t="shared" si="4"/>
        <v>127.72770174610663</v>
      </c>
      <c r="O21" s="12">
        <v>1.59</v>
      </c>
      <c r="P21" s="12">
        <v>3</v>
      </c>
      <c r="Q21" s="15">
        <f t="shared" si="5"/>
        <v>188.67924528301884</v>
      </c>
      <c r="R21" s="12">
        <v>300.26</v>
      </c>
      <c r="S21" s="12">
        <v>107.14</v>
      </c>
      <c r="T21" s="15">
        <f t="shared" si="6"/>
        <v>35.682408579231335</v>
      </c>
      <c r="U21" s="12">
        <f t="shared" si="7"/>
        <v>725.65</v>
      </c>
      <c r="V21" s="12">
        <f t="shared" si="8"/>
        <v>651.44999999999993</v>
      </c>
      <c r="W21" s="15">
        <f t="shared" si="9"/>
        <v>89.774684765382744</v>
      </c>
      <c r="X21" s="12">
        <v>1191.06</v>
      </c>
      <c r="Y21" s="12">
        <v>879.45</v>
      </c>
      <c r="Z21" s="15">
        <f t="shared" si="10"/>
        <v>73.837590045841523</v>
      </c>
      <c r="AA21" s="12">
        <v>1.85</v>
      </c>
      <c r="AB21" s="12">
        <v>0</v>
      </c>
      <c r="AC21" s="15">
        <f t="shared" si="11"/>
        <v>35.682408579231335</v>
      </c>
      <c r="AD21" s="12">
        <v>0.7</v>
      </c>
      <c r="AE21" s="12">
        <v>0.31</v>
      </c>
      <c r="AF21" s="15">
        <f t="shared" si="12"/>
        <v>44.285714285714292</v>
      </c>
      <c r="AG21" s="12">
        <v>6.73</v>
      </c>
      <c r="AH21" s="12">
        <v>9.11</v>
      </c>
      <c r="AI21" s="15">
        <f t="shared" si="13"/>
        <v>135.36404160475482</v>
      </c>
      <c r="AJ21" s="12">
        <v>0.18</v>
      </c>
      <c r="AK21" s="12">
        <v>0</v>
      </c>
      <c r="AL21" s="15">
        <f t="shared" si="14"/>
        <v>0</v>
      </c>
      <c r="AM21" s="12">
        <v>0.06</v>
      </c>
      <c r="AN21" s="12">
        <v>0</v>
      </c>
      <c r="AO21" s="15">
        <f t="shared" si="15"/>
        <v>0</v>
      </c>
      <c r="AP21" s="12">
        <v>2.99</v>
      </c>
      <c r="AQ21" s="12">
        <v>3.77</v>
      </c>
      <c r="AR21" s="15">
        <f t="shared" si="16"/>
        <v>126.08695652173911</v>
      </c>
      <c r="AS21" s="12">
        <f t="shared" si="17"/>
        <v>1929.22</v>
      </c>
      <c r="AT21" s="12">
        <f t="shared" si="18"/>
        <v>1544.09</v>
      </c>
      <c r="AU21" s="15">
        <f t="shared" si="19"/>
        <v>80.03700977597164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0</v>
      </c>
      <c r="E22" s="12">
        <v>136</v>
      </c>
      <c r="F22" s="12">
        <v>262.10000000000002</v>
      </c>
      <c r="G22" s="12">
        <v>22.31</v>
      </c>
      <c r="H22" s="15">
        <f t="shared" si="0"/>
        <v>8.5120183136207554</v>
      </c>
      <c r="I22" s="12">
        <v>688.93</v>
      </c>
      <c r="J22" s="12">
        <v>1107.52</v>
      </c>
      <c r="K22" s="15">
        <f t="shared" si="1"/>
        <v>160.75943854963495</v>
      </c>
      <c r="L22" s="12">
        <f t="shared" si="2"/>
        <v>951.03</v>
      </c>
      <c r="M22" s="12">
        <f t="shared" si="3"/>
        <v>1129.83</v>
      </c>
      <c r="N22" s="15">
        <f t="shared" si="4"/>
        <v>118.80066874861993</v>
      </c>
      <c r="O22" s="12">
        <v>3.57</v>
      </c>
      <c r="P22" s="12">
        <v>5.25</v>
      </c>
      <c r="Q22" s="15">
        <f t="shared" si="5"/>
        <v>147.05882352941177</v>
      </c>
      <c r="R22" s="12">
        <v>673.8</v>
      </c>
      <c r="S22" s="12">
        <v>402.78</v>
      </c>
      <c r="T22" s="15">
        <f t="shared" si="6"/>
        <v>59.777382012466603</v>
      </c>
      <c r="U22" s="12">
        <f t="shared" si="7"/>
        <v>1628.4</v>
      </c>
      <c r="V22" s="12">
        <f t="shared" si="8"/>
        <v>1537.86</v>
      </c>
      <c r="W22" s="15">
        <f t="shared" si="9"/>
        <v>94.439941046425929</v>
      </c>
      <c r="X22" s="12">
        <v>20408.509999999998</v>
      </c>
      <c r="Y22" s="12">
        <v>13690.18</v>
      </c>
      <c r="Z22" s="15">
        <f t="shared" si="10"/>
        <v>67.080742298188355</v>
      </c>
      <c r="AA22" s="12">
        <v>37</v>
      </c>
      <c r="AB22" s="12">
        <v>0</v>
      </c>
      <c r="AC22" s="15">
        <f t="shared" si="11"/>
        <v>59.777382012466603</v>
      </c>
      <c r="AD22" s="12">
        <v>13.99</v>
      </c>
      <c r="AE22" s="12">
        <v>0.63</v>
      </c>
      <c r="AF22" s="15">
        <f t="shared" si="12"/>
        <v>4.5032165832737672</v>
      </c>
      <c r="AG22" s="12">
        <v>134.76</v>
      </c>
      <c r="AH22" s="12">
        <v>121.57</v>
      </c>
      <c r="AI22" s="15">
        <f t="shared" si="13"/>
        <v>90.212229148115171</v>
      </c>
      <c r="AJ22" s="12">
        <v>3.46</v>
      </c>
      <c r="AK22" s="12">
        <v>0</v>
      </c>
      <c r="AL22" s="15">
        <f t="shared" si="14"/>
        <v>0</v>
      </c>
      <c r="AM22" s="12">
        <v>1.21</v>
      </c>
      <c r="AN22" s="12">
        <v>32.94</v>
      </c>
      <c r="AO22" s="15">
        <f t="shared" si="15"/>
        <v>2722.3140495867765</v>
      </c>
      <c r="AP22" s="12">
        <v>59.89</v>
      </c>
      <c r="AQ22" s="12">
        <v>55.87</v>
      </c>
      <c r="AR22" s="15">
        <f t="shared" si="16"/>
        <v>93.287694105860737</v>
      </c>
      <c r="AS22" s="12">
        <f t="shared" si="17"/>
        <v>22287.219999999998</v>
      </c>
      <c r="AT22" s="12">
        <f t="shared" si="18"/>
        <v>15439.050000000001</v>
      </c>
      <c r="AU22" s="15">
        <f t="shared" si="19"/>
        <v>69.273108086158814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7</v>
      </c>
      <c r="E23" s="12">
        <v>107</v>
      </c>
      <c r="F23" s="12">
        <v>242.81</v>
      </c>
      <c r="G23" s="12">
        <v>16.21</v>
      </c>
      <c r="H23" s="15">
        <f t="shared" si="0"/>
        <v>6.6760018121164695</v>
      </c>
      <c r="I23" s="12">
        <v>638.24</v>
      </c>
      <c r="J23" s="12">
        <v>433.82</v>
      </c>
      <c r="K23" s="15">
        <f t="shared" si="1"/>
        <v>67.971296064176485</v>
      </c>
      <c r="L23" s="12">
        <f t="shared" si="2"/>
        <v>881.05</v>
      </c>
      <c r="M23" s="12">
        <f t="shared" si="3"/>
        <v>450.03</v>
      </c>
      <c r="N23" s="15">
        <f t="shared" si="4"/>
        <v>51.078826400317801</v>
      </c>
      <c r="O23" s="12">
        <v>3.31</v>
      </c>
      <c r="P23" s="12">
        <v>0</v>
      </c>
      <c r="Q23" s="15">
        <f t="shared" si="5"/>
        <v>0</v>
      </c>
      <c r="R23" s="12">
        <v>624.22</v>
      </c>
      <c r="S23" s="12">
        <v>490.62</v>
      </c>
      <c r="T23" s="15">
        <f t="shared" si="6"/>
        <v>78.597289417192655</v>
      </c>
      <c r="U23" s="12">
        <f t="shared" si="7"/>
        <v>1508.58</v>
      </c>
      <c r="V23" s="12">
        <f t="shared" si="8"/>
        <v>940.65</v>
      </c>
      <c r="W23" s="15">
        <f t="shared" si="9"/>
        <v>62.353338901483511</v>
      </c>
      <c r="X23" s="12">
        <v>6698.13</v>
      </c>
      <c r="Y23" s="12">
        <v>5916.84</v>
      </c>
      <c r="Z23" s="15">
        <f t="shared" si="10"/>
        <v>88.335699665429019</v>
      </c>
      <c r="AA23" s="12">
        <v>19.14</v>
      </c>
      <c r="AB23" s="12">
        <v>25.4</v>
      </c>
      <c r="AC23" s="15">
        <f t="shared" si="11"/>
        <v>78.597289417192655</v>
      </c>
      <c r="AD23" s="12">
        <v>7.24</v>
      </c>
      <c r="AE23" s="12">
        <v>15.57</v>
      </c>
      <c r="AF23" s="15">
        <f t="shared" si="12"/>
        <v>215.05524861878453</v>
      </c>
      <c r="AG23" s="12">
        <v>69.69</v>
      </c>
      <c r="AH23" s="12">
        <v>20.37</v>
      </c>
      <c r="AI23" s="15">
        <f t="shared" si="13"/>
        <v>29.2294446835988</v>
      </c>
      <c r="AJ23" s="12">
        <v>1.8</v>
      </c>
      <c r="AK23" s="12">
        <v>0</v>
      </c>
      <c r="AL23" s="15">
        <f t="shared" si="14"/>
        <v>0</v>
      </c>
      <c r="AM23" s="12">
        <v>0.62</v>
      </c>
      <c r="AN23" s="12">
        <v>0</v>
      </c>
      <c r="AO23" s="15">
        <f t="shared" si="15"/>
        <v>0</v>
      </c>
      <c r="AP23" s="12">
        <v>30.97</v>
      </c>
      <c r="AQ23" s="12">
        <v>10.52</v>
      </c>
      <c r="AR23" s="15">
        <f t="shared" si="16"/>
        <v>33.968356474007102</v>
      </c>
      <c r="AS23" s="12">
        <f t="shared" si="17"/>
        <v>8336.1699999999983</v>
      </c>
      <c r="AT23" s="12">
        <f t="shared" si="18"/>
        <v>6929.3499999999995</v>
      </c>
      <c r="AU23" s="15">
        <f t="shared" si="19"/>
        <v>83.123904622866391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5</v>
      </c>
      <c r="E24" s="12">
        <v>24</v>
      </c>
      <c r="F24" s="12">
        <v>87.36</v>
      </c>
      <c r="G24" s="12">
        <v>30.98</v>
      </c>
      <c r="H24" s="15">
        <f t="shared" si="0"/>
        <v>35.462454212454212</v>
      </c>
      <c r="I24" s="12">
        <v>229.63</v>
      </c>
      <c r="J24" s="12">
        <v>16.760000000000002</v>
      </c>
      <c r="K24" s="15">
        <f t="shared" si="1"/>
        <v>7.2986979053259597</v>
      </c>
      <c r="L24" s="12">
        <f t="shared" si="2"/>
        <v>316.99</v>
      </c>
      <c r="M24" s="12">
        <f t="shared" si="3"/>
        <v>47.74</v>
      </c>
      <c r="N24" s="15">
        <f t="shared" si="4"/>
        <v>15.060412000378562</v>
      </c>
      <c r="O24" s="12">
        <v>1.19</v>
      </c>
      <c r="P24" s="12">
        <v>0.14000000000000001</v>
      </c>
      <c r="Q24" s="15">
        <f t="shared" si="5"/>
        <v>11.764705882352942</v>
      </c>
      <c r="R24" s="12">
        <v>224.58</v>
      </c>
      <c r="S24" s="12">
        <v>41.85</v>
      </c>
      <c r="T24" s="15">
        <f t="shared" si="6"/>
        <v>18.634784931872829</v>
      </c>
      <c r="U24" s="12">
        <f t="shared" si="7"/>
        <v>542.76</v>
      </c>
      <c r="V24" s="12">
        <f t="shared" si="8"/>
        <v>89.73</v>
      </c>
      <c r="W24" s="15">
        <f t="shared" si="9"/>
        <v>16.532168914437321</v>
      </c>
      <c r="X24" s="12">
        <v>612.82000000000005</v>
      </c>
      <c r="Y24" s="12">
        <v>446.84</v>
      </c>
      <c r="Z24" s="15">
        <f t="shared" si="10"/>
        <v>72.915374824581434</v>
      </c>
      <c r="AA24" s="12">
        <v>2.37</v>
      </c>
      <c r="AB24" s="12">
        <v>0</v>
      </c>
      <c r="AC24" s="15">
        <f t="shared" si="11"/>
        <v>18.634784931872829</v>
      </c>
      <c r="AD24" s="12">
        <v>0.9</v>
      </c>
      <c r="AE24" s="12">
        <v>1.45</v>
      </c>
      <c r="AF24" s="15">
        <f t="shared" si="12"/>
        <v>161.11111111111109</v>
      </c>
      <c r="AG24" s="12">
        <v>8.64</v>
      </c>
      <c r="AH24" s="12">
        <v>6.3</v>
      </c>
      <c r="AI24" s="15">
        <f t="shared" si="13"/>
        <v>72.916666666666657</v>
      </c>
      <c r="AJ24" s="12">
        <v>0.22</v>
      </c>
      <c r="AK24" s="12">
        <v>2.5099999999999998</v>
      </c>
      <c r="AL24" s="15">
        <f t="shared" si="14"/>
        <v>1140.9090909090908</v>
      </c>
      <c r="AM24" s="12">
        <v>7.0000000000000007E-2</v>
      </c>
      <c r="AN24" s="12">
        <v>0</v>
      </c>
      <c r="AO24" s="15">
        <f t="shared" si="15"/>
        <v>0</v>
      </c>
      <c r="AP24" s="12">
        <v>3.84</v>
      </c>
      <c r="AQ24" s="12">
        <v>0.05</v>
      </c>
      <c r="AR24" s="15">
        <f t="shared" si="16"/>
        <v>1.3020833333333335</v>
      </c>
      <c r="AS24" s="12">
        <f t="shared" si="17"/>
        <v>1171.6199999999999</v>
      </c>
      <c r="AT24" s="12">
        <f t="shared" si="18"/>
        <v>546.87999999999988</v>
      </c>
      <c r="AU24" s="15">
        <f t="shared" si="19"/>
        <v>46.677250302999262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1</v>
      </c>
      <c r="E25" s="12">
        <v>58</v>
      </c>
      <c r="F25" s="12">
        <v>12.61</v>
      </c>
      <c r="G25" s="12">
        <v>0</v>
      </c>
      <c r="H25" s="15">
        <f t="shared" si="0"/>
        <v>0</v>
      </c>
      <c r="I25" s="12">
        <v>33.15</v>
      </c>
      <c r="J25" s="12">
        <v>51.23</v>
      </c>
      <c r="K25" s="15">
        <f t="shared" si="1"/>
        <v>154.53996983408749</v>
      </c>
      <c r="L25" s="12">
        <f t="shared" si="2"/>
        <v>45.76</v>
      </c>
      <c r="M25" s="12">
        <f t="shared" si="3"/>
        <v>51.23</v>
      </c>
      <c r="N25" s="15">
        <f t="shared" si="4"/>
        <v>111.95367132867133</v>
      </c>
      <c r="O25" s="12">
        <v>0.17</v>
      </c>
      <c r="P25" s="12">
        <v>0</v>
      </c>
      <c r="Q25" s="15">
        <f t="shared" si="5"/>
        <v>0</v>
      </c>
      <c r="R25" s="12">
        <v>32.42</v>
      </c>
      <c r="S25" s="12">
        <v>0</v>
      </c>
      <c r="T25" s="15">
        <f t="shared" si="6"/>
        <v>0</v>
      </c>
      <c r="U25" s="12">
        <f t="shared" si="7"/>
        <v>78.349999999999994</v>
      </c>
      <c r="V25" s="12">
        <f t="shared" si="8"/>
        <v>51.23</v>
      </c>
      <c r="W25" s="15">
        <f t="shared" si="9"/>
        <v>65.38608806636887</v>
      </c>
      <c r="X25" s="12">
        <v>5610.26</v>
      </c>
      <c r="Y25" s="12">
        <v>3835.93</v>
      </c>
      <c r="Z25" s="15">
        <f t="shared" si="10"/>
        <v>68.373480016968898</v>
      </c>
      <c r="AA25" s="12">
        <v>0.36</v>
      </c>
      <c r="AB25" s="12">
        <v>38.17</v>
      </c>
      <c r="AC25" s="15">
        <f t="shared" si="11"/>
        <v>0</v>
      </c>
      <c r="AD25" s="12">
        <v>0.14000000000000001</v>
      </c>
      <c r="AE25" s="12">
        <v>0</v>
      </c>
      <c r="AF25" s="15">
        <f t="shared" si="12"/>
        <v>0</v>
      </c>
      <c r="AG25" s="12">
        <v>1.31</v>
      </c>
      <c r="AH25" s="12">
        <v>1.62</v>
      </c>
      <c r="AI25" s="15">
        <f t="shared" si="13"/>
        <v>123.66412213740459</v>
      </c>
      <c r="AJ25" s="12">
        <v>0.03</v>
      </c>
      <c r="AK25" s="12">
        <v>0</v>
      </c>
      <c r="AL25" s="15">
        <f t="shared" si="14"/>
        <v>0</v>
      </c>
      <c r="AM25" s="12">
        <v>0.01</v>
      </c>
      <c r="AN25" s="12">
        <v>0</v>
      </c>
      <c r="AO25" s="15">
        <f t="shared" si="15"/>
        <v>0</v>
      </c>
      <c r="AP25" s="12">
        <v>0.57999999999999996</v>
      </c>
      <c r="AQ25" s="12">
        <v>0</v>
      </c>
      <c r="AR25" s="15">
        <f t="shared" si="16"/>
        <v>0</v>
      </c>
      <c r="AS25" s="12">
        <f t="shared" si="17"/>
        <v>5691.0400000000009</v>
      </c>
      <c r="AT25" s="12">
        <f t="shared" si="18"/>
        <v>3926.95</v>
      </c>
      <c r="AU25" s="15">
        <f t="shared" si="19"/>
        <v>69.00232646405577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4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9.69</v>
      </c>
      <c r="Y26" s="12">
        <v>20.62</v>
      </c>
      <c r="Z26" s="15">
        <f t="shared" si="10"/>
        <v>212.79669762641902</v>
      </c>
      <c r="AA26" s="12">
        <v>0.03</v>
      </c>
      <c r="AB26" s="12">
        <v>0</v>
      </c>
      <c r="AC26" s="15" t="e">
        <f t="shared" si="11"/>
        <v>#DIV/0!</v>
      </c>
      <c r="AD26" s="12">
        <v>0.01</v>
      </c>
      <c r="AE26" s="12">
        <v>0.14000000000000001</v>
      </c>
      <c r="AF26" s="15">
        <f t="shared" si="12"/>
        <v>1400.0000000000002</v>
      </c>
      <c r="AG26" s="12">
        <v>0.09</v>
      </c>
      <c r="AH26" s="12">
        <v>0.35</v>
      </c>
      <c r="AI26" s="15">
        <f t="shared" si="13"/>
        <v>388.88888888888886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0.04</v>
      </c>
      <c r="AQ26" s="12">
        <v>2.9</v>
      </c>
      <c r="AR26" s="15">
        <f t="shared" si="16"/>
        <v>7250</v>
      </c>
      <c r="AS26" s="12">
        <f t="shared" si="17"/>
        <v>9.8599999999999977</v>
      </c>
      <c r="AT26" s="12">
        <f t="shared" si="18"/>
        <v>24.01</v>
      </c>
      <c r="AU26" s="15">
        <f t="shared" si="19"/>
        <v>243.50912778904674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19</v>
      </c>
      <c r="F27" s="12">
        <v>31.07</v>
      </c>
      <c r="G27" s="12">
        <v>3.14</v>
      </c>
      <c r="H27" s="15">
        <f t="shared" si="0"/>
        <v>10.106211779851948</v>
      </c>
      <c r="I27" s="12">
        <v>81.67</v>
      </c>
      <c r="J27" s="12">
        <v>0.13</v>
      </c>
      <c r="K27" s="15">
        <f t="shared" si="1"/>
        <v>0.1591771764417779</v>
      </c>
      <c r="L27" s="12">
        <f t="shared" si="2"/>
        <v>112.74000000000001</v>
      </c>
      <c r="M27" s="12">
        <f t="shared" si="3"/>
        <v>3.27</v>
      </c>
      <c r="N27" s="15">
        <f t="shared" si="4"/>
        <v>2.9004789781798825</v>
      </c>
      <c r="O27" s="12">
        <v>0.42</v>
      </c>
      <c r="P27" s="12">
        <v>0</v>
      </c>
      <c r="Q27" s="15">
        <f t="shared" si="5"/>
        <v>0</v>
      </c>
      <c r="R27" s="12">
        <v>79.88</v>
      </c>
      <c r="S27" s="12">
        <v>308.49</v>
      </c>
      <c r="T27" s="15">
        <f t="shared" si="6"/>
        <v>386.19178768152233</v>
      </c>
      <c r="U27" s="12">
        <f t="shared" si="7"/>
        <v>193.04000000000002</v>
      </c>
      <c r="V27" s="12">
        <f t="shared" si="8"/>
        <v>311.76</v>
      </c>
      <c r="W27" s="15">
        <f t="shared" si="9"/>
        <v>161.50020721094072</v>
      </c>
      <c r="X27" s="12">
        <v>559.59</v>
      </c>
      <c r="Y27" s="12">
        <v>114.09</v>
      </c>
      <c r="Z27" s="15">
        <f t="shared" si="10"/>
        <v>20.388141317750495</v>
      </c>
      <c r="AA27" s="12">
        <v>4.38</v>
      </c>
      <c r="AB27" s="12">
        <v>0</v>
      </c>
      <c r="AC27" s="15">
        <f t="shared" si="11"/>
        <v>386.19178768152233</v>
      </c>
      <c r="AD27" s="12">
        <v>1.66</v>
      </c>
      <c r="AE27" s="12">
        <v>1.31</v>
      </c>
      <c r="AF27" s="15">
        <f t="shared" si="12"/>
        <v>78.915662650602414</v>
      </c>
      <c r="AG27" s="12">
        <v>15.96</v>
      </c>
      <c r="AH27" s="12">
        <v>6.67</v>
      </c>
      <c r="AI27" s="15">
        <f t="shared" si="13"/>
        <v>41.791979949874687</v>
      </c>
      <c r="AJ27" s="12">
        <v>0.41</v>
      </c>
      <c r="AK27" s="12">
        <v>0</v>
      </c>
      <c r="AL27" s="15">
        <f t="shared" si="14"/>
        <v>0</v>
      </c>
      <c r="AM27" s="12">
        <v>0.14000000000000001</v>
      </c>
      <c r="AN27" s="12">
        <v>0</v>
      </c>
      <c r="AO27" s="15">
        <f t="shared" si="15"/>
        <v>0</v>
      </c>
      <c r="AP27" s="12">
        <v>7.09</v>
      </c>
      <c r="AQ27" s="12">
        <v>0.1</v>
      </c>
      <c r="AR27" s="15">
        <f t="shared" si="16"/>
        <v>1.4104372355430184</v>
      </c>
      <c r="AS27" s="12">
        <f t="shared" si="17"/>
        <v>782.2700000000001</v>
      </c>
      <c r="AT27" s="12">
        <f t="shared" si="18"/>
        <v>433.93000000000006</v>
      </c>
      <c r="AU27" s="15">
        <f t="shared" si="19"/>
        <v>55.470617561711435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0</v>
      </c>
      <c r="E28" s="12">
        <v>16</v>
      </c>
      <c r="F28" s="12">
        <v>38.130000000000003</v>
      </c>
      <c r="G28" s="12">
        <v>3.89</v>
      </c>
      <c r="H28" s="15">
        <f t="shared" si="0"/>
        <v>10.20194072908471</v>
      </c>
      <c r="I28" s="12">
        <v>100.25</v>
      </c>
      <c r="J28" s="12">
        <v>278.01</v>
      </c>
      <c r="K28" s="15">
        <f t="shared" si="1"/>
        <v>277.31670822942641</v>
      </c>
      <c r="L28" s="12">
        <f t="shared" si="2"/>
        <v>138.38</v>
      </c>
      <c r="M28" s="12">
        <f t="shared" si="3"/>
        <v>281.89999999999998</v>
      </c>
      <c r="N28" s="15">
        <f t="shared" si="4"/>
        <v>203.71440959676255</v>
      </c>
      <c r="O28" s="12">
        <v>0.52</v>
      </c>
      <c r="P28" s="12">
        <v>0</v>
      </c>
      <c r="Q28" s="15">
        <f t="shared" si="5"/>
        <v>0</v>
      </c>
      <c r="R28" s="12">
        <v>98.05</v>
      </c>
      <c r="S28" s="12">
        <v>3.23</v>
      </c>
      <c r="T28" s="15">
        <f t="shared" si="6"/>
        <v>3.2942376338602752</v>
      </c>
      <c r="U28" s="12">
        <f t="shared" si="7"/>
        <v>236.95</v>
      </c>
      <c r="V28" s="12">
        <f t="shared" si="8"/>
        <v>285.13</v>
      </c>
      <c r="W28" s="15">
        <f t="shared" si="9"/>
        <v>120.3334036716607</v>
      </c>
      <c r="X28" s="12">
        <v>21.77</v>
      </c>
      <c r="Y28" s="12">
        <v>10.36</v>
      </c>
      <c r="Z28" s="15">
        <f t="shared" si="10"/>
        <v>47.588424437299032</v>
      </c>
      <c r="AA28" s="12">
        <v>0.08</v>
      </c>
      <c r="AB28" s="12">
        <v>0</v>
      </c>
      <c r="AC28" s="15">
        <f t="shared" si="11"/>
        <v>3.2942376338602752</v>
      </c>
      <c r="AD28" s="12">
        <v>0.03</v>
      </c>
      <c r="AE28" s="12">
        <v>0.28999999999999998</v>
      </c>
      <c r="AF28" s="15">
        <f t="shared" si="12"/>
        <v>966.66666666666663</v>
      </c>
      <c r="AG28" s="12">
        <v>0.28000000000000003</v>
      </c>
      <c r="AH28" s="12">
        <v>1.55</v>
      </c>
      <c r="AI28" s="15">
        <f t="shared" si="13"/>
        <v>553.57142857142856</v>
      </c>
      <c r="AJ28" s="12">
        <v>0.01</v>
      </c>
      <c r="AK28" s="12">
        <v>0.08</v>
      </c>
      <c r="AL28" s="15">
        <f t="shared" si="14"/>
        <v>800</v>
      </c>
      <c r="AM28" s="12">
        <v>0</v>
      </c>
      <c r="AN28" s="12">
        <v>0</v>
      </c>
      <c r="AO28" s="15" t="e">
        <f t="shared" si="15"/>
        <v>#DIV/0!</v>
      </c>
      <c r="AP28" s="12">
        <v>0.12</v>
      </c>
      <c r="AQ28" s="12">
        <v>0.18</v>
      </c>
      <c r="AR28" s="15">
        <f t="shared" si="16"/>
        <v>150</v>
      </c>
      <c r="AS28" s="12">
        <f t="shared" si="17"/>
        <v>259.2399999999999</v>
      </c>
      <c r="AT28" s="12">
        <f t="shared" si="18"/>
        <v>297.59000000000003</v>
      </c>
      <c r="AU28" s="15">
        <f t="shared" si="19"/>
        <v>114.79324178367543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1</v>
      </c>
      <c r="E29" s="12">
        <v>42</v>
      </c>
      <c r="F29" s="12">
        <v>4.7</v>
      </c>
      <c r="G29" s="12">
        <v>17.89</v>
      </c>
      <c r="H29" s="15">
        <f t="shared" si="0"/>
        <v>380.63829787234044</v>
      </c>
      <c r="I29" s="12">
        <v>12.37</v>
      </c>
      <c r="J29" s="12">
        <v>0</v>
      </c>
      <c r="K29" s="15">
        <f t="shared" si="1"/>
        <v>0</v>
      </c>
      <c r="L29" s="12">
        <f t="shared" si="2"/>
        <v>17.07</v>
      </c>
      <c r="M29" s="12">
        <f t="shared" si="3"/>
        <v>17.89</v>
      </c>
      <c r="N29" s="15">
        <f t="shared" si="4"/>
        <v>104.80374926772116</v>
      </c>
      <c r="O29" s="12">
        <v>7.0000000000000007E-2</v>
      </c>
      <c r="P29" s="12">
        <v>0</v>
      </c>
      <c r="Q29" s="15">
        <f t="shared" si="5"/>
        <v>0</v>
      </c>
      <c r="R29" s="12">
        <v>12.1</v>
      </c>
      <c r="S29" s="12">
        <v>11</v>
      </c>
      <c r="T29" s="15">
        <f t="shared" si="6"/>
        <v>90.909090909090921</v>
      </c>
      <c r="U29" s="12">
        <f t="shared" si="7"/>
        <v>29.240000000000002</v>
      </c>
      <c r="V29" s="12">
        <f t="shared" si="8"/>
        <v>28.89</v>
      </c>
      <c r="W29" s="15">
        <f t="shared" si="9"/>
        <v>98.803009575923383</v>
      </c>
      <c r="X29" s="12">
        <v>412.23</v>
      </c>
      <c r="Y29" s="12">
        <v>172.56</v>
      </c>
      <c r="Z29" s="15">
        <f t="shared" si="10"/>
        <v>41.860126628338548</v>
      </c>
      <c r="AA29" s="12">
        <v>0.44</v>
      </c>
      <c r="AB29" s="12">
        <v>0</v>
      </c>
      <c r="AC29" s="15">
        <f t="shared" si="11"/>
        <v>90.909090909090921</v>
      </c>
      <c r="AD29" s="12">
        <v>0.16</v>
      </c>
      <c r="AE29" s="12">
        <v>0.26</v>
      </c>
      <c r="AF29" s="15">
        <f t="shared" si="12"/>
        <v>162.5</v>
      </c>
      <c r="AG29" s="12">
        <v>1.62</v>
      </c>
      <c r="AH29" s="12">
        <v>0.79</v>
      </c>
      <c r="AI29" s="15">
        <f t="shared" si="13"/>
        <v>48.76543209876543</v>
      </c>
      <c r="AJ29" s="12">
        <v>0.04</v>
      </c>
      <c r="AK29" s="12">
        <v>0</v>
      </c>
      <c r="AL29" s="15">
        <f t="shared" si="14"/>
        <v>0</v>
      </c>
      <c r="AM29" s="12">
        <v>0.02</v>
      </c>
      <c r="AN29" s="12">
        <v>0</v>
      </c>
      <c r="AO29" s="15">
        <f t="shared" si="15"/>
        <v>0</v>
      </c>
      <c r="AP29" s="12">
        <v>0.72</v>
      </c>
      <c r="AQ29" s="12">
        <v>0</v>
      </c>
      <c r="AR29" s="15">
        <f t="shared" si="16"/>
        <v>0</v>
      </c>
      <c r="AS29" s="12">
        <f t="shared" si="17"/>
        <v>444.47000000000008</v>
      </c>
      <c r="AT29" s="12">
        <f t="shared" si="18"/>
        <v>202.49999999999997</v>
      </c>
      <c r="AU29" s="15">
        <f t="shared" si="19"/>
        <v>45.559880306882341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9</v>
      </c>
      <c r="F30" s="12">
        <v>0</v>
      </c>
      <c r="G30" s="12">
        <v>60.82</v>
      </c>
      <c r="H30" s="15" t="e">
        <f t="shared" si="0"/>
        <v>#DIV/0!</v>
      </c>
      <c r="I30" s="12">
        <v>0</v>
      </c>
      <c r="J30" s="12">
        <v>10</v>
      </c>
      <c r="K30" s="15" t="e">
        <f t="shared" si="1"/>
        <v>#DIV/0!</v>
      </c>
      <c r="L30" s="12">
        <f t="shared" si="2"/>
        <v>0</v>
      </c>
      <c r="M30" s="12">
        <f t="shared" si="3"/>
        <v>70.819999999999993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70.819999999999993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0.15</v>
      </c>
      <c r="AF30" s="15" t="e">
        <f t="shared" si="12"/>
        <v>#DIV/0!</v>
      </c>
      <c r="AG30" s="12">
        <v>0</v>
      </c>
      <c r="AH30" s="12">
        <v>3.59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74.56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34</v>
      </c>
      <c r="F31" s="12">
        <v>17.559999999999999</v>
      </c>
      <c r="G31" s="12">
        <v>1.37</v>
      </c>
      <c r="H31" s="15">
        <f t="shared" si="0"/>
        <v>7.8018223234624156</v>
      </c>
      <c r="I31" s="12">
        <v>46.18</v>
      </c>
      <c r="J31" s="12">
        <v>27.74</v>
      </c>
      <c r="K31" s="15">
        <f t="shared" si="1"/>
        <v>60.069294066695534</v>
      </c>
      <c r="L31" s="12">
        <f t="shared" si="2"/>
        <v>63.739999999999995</v>
      </c>
      <c r="M31" s="12">
        <f t="shared" si="3"/>
        <v>29.11</v>
      </c>
      <c r="N31" s="15">
        <f t="shared" si="4"/>
        <v>45.669909005334176</v>
      </c>
      <c r="O31" s="12">
        <v>0.24</v>
      </c>
      <c r="P31" s="12">
        <v>1.1299999999999999</v>
      </c>
      <c r="Q31" s="15">
        <f t="shared" si="5"/>
        <v>470.83333333333331</v>
      </c>
      <c r="R31" s="12">
        <v>45.17</v>
      </c>
      <c r="S31" s="12">
        <v>0.41</v>
      </c>
      <c r="T31" s="15">
        <f t="shared" si="6"/>
        <v>0.90768208988266552</v>
      </c>
      <c r="U31" s="12">
        <f t="shared" si="7"/>
        <v>109.15</v>
      </c>
      <c r="V31" s="12">
        <f t="shared" si="8"/>
        <v>30.65</v>
      </c>
      <c r="W31" s="15">
        <f t="shared" si="9"/>
        <v>28.080622995877231</v>
      </c>
      <c r="X31" s="12">
        <v>1058.6099999999999</v>
      </c>
      <c r="Y31" s="12">
        <v>923.74</v>
      </c>
      <c r="Z31" s="15">
        <f t="shared" si="10"/>
        <v>87.259708485655736</v>
      </c>
      <c r="AA31" s="12">
        <v>0.67</v>
      </c>
      <c r="AB31" s="12">
        <v>0</v>
      </c>
      <c r="AC31" s="15">
        <f t="shared" si="11"/>
        <v>0.90768208988266552</v>
      </c>
      <c r="AD31" s="12">
        <v>0.25</v>
      </c>
      <c r="AE31" s="12">
        <v>0</v>
      </c>
      <c r="AF31" s="15">
        <f t="shared" si="12"/>
        <v>0</v>
      </c>
      <c r="AG31" s="12">
        <v>2.4300000000000002</v>
      </c>
      <c r="AH31" s="12">
        <v>1.2</v>
      </c>
      <c r="AI31" s="15">
        <f t="shared" si="13"/>
        <v>49.382716049382715</v>
      </c>
      <c r="AJ31" s="12">
        <v>0.06</v>
      </c>
      <c r="AK31" s="12">
        <v>0.02</v>
      </c>
      <c r="AL31" s="15">
        <f t="shared" si="14"/>
        <v>33.333333333333336</v>
      </c>
      <c r="AM31" s="12">
        <v>0.03</v>
      </c>
      <c r="AN31" s="12">
        <v>0</v>
      </c>
      <c r="AO31" s="15">
        <f t="shared" si="15"/>
        <v>0</v>
      </c>
      <c r="AP31" s="12">
        <v>1.08</v>
      </c>
      <c r="AQ31" s="12">
        <v>0</v>
      </c>
      <c r="AR31" s="15">
        <f t="shared" si="16"/>
        <v>0</v>
      </c>
      <c r="AS31" s="12">
        <f t="shared" si="17"/>
        <v>1172.28</v>
      </c>
      <c r="AT31" s="12">
        <f t="shared" si="18"/>
        <v>955.61</v>
      </c>
      <c r="AU31" s="15">
        <f t="shared" si="19"/>
        <v>81.517214317398583</v>
      </c>
    </row>
    <row r="32" spans="1:47" x14ac:dyDescent="0.25">
      <c r="A32" s="12">
        <v>26</v>
      </c>
      <c r="B32" s="13" t="s">
        <v>52</v>
      </c>
      <c r="C32" s="12">
        <v>0</v>
      </c>
      <c r="D32" s="12">
        <v>6</v>
      </c>
      <c r="E32" s="12">
        <v>42</v>
      </c>
      <c r="F32" s="12">
        <v>20.93</v>
      </c>
      <c r="G32" s="12">
        <v>71.790000000000006</v>
      </c>
      <c r="H32" s="15">
        <f t="shared" si="0"/>
        <v>343.00047778308652</v>
      </c>
      <c r="I32" s="12">
        <v>55</v>
      </c>
      <c r="J32" s="12">
        <v>19.27</v>
      </c>
      <c r="K32" s="15">
        <f t="shared" si="1"/>
        <v>35.036363636363639</v>
      </c>
      <c r="L32" s="12">
        <f t="shared" si="2"/>
        <v>75.930000000000007</v>
      </c>
      <c r="M32" s="12">
        <f t="shared" si="3"/>
        <v>91.06</v>
      </c>
      <c r="N32" s="15">
        <f t="shared" si="4"/>
        <v>119.92624785987091</v>
      </c>
      <c r="O32" s="12">
        <v>0.28999999999999998</v>
      </c>
      <c r="P32" s="12">
        <v>0</v>
      </c>
      <c r="Q32" s="15">
        <f t="shared" si="5"/>
        <v>0</v>
      </c>
      <c r="R32" s="12">
        <v>53.81</v>
      </c>
      <c r="S32" s="12">
        <v>0</v>
      </c>
      <c r="T32" s="15">
        <f t="shared" si="6"/>
        <v>0</v>
      </c>
      <c r="U32" s="12">
        <f t="shared" si="7"/>
        <v>130.03000000000003</v>
      </c>
      <c r="V32" s="12">
        <f t="shared" si="8"/>
        <v>91.06</v>
      </c>
      <c r="W32" s="15">
        <f t="shared" si="9"/>
        <v>70.02999307852032</v>
      </c>
      <c r="X32" s="12">
        <v>147.68</v>
      </c>
      <c r="Y32" s="12">
        <v>293.04000000000002</v>
      </c>
      <c r="Z32" s="15">
        <f t="shared" si="10"/>
        <v>198.42903575297942</v>
      </c>
      <c r="AA32" s="12">
        <v>1.99</v>
      </c>
      <c r="AB32" s="12">
        <v>3.43</v>
      </c>
      <c r="AC32" s="15">
        <f t="shared" si="11"/>
        <v>0</v>
      </c>
      <c r="AD32" s="12">
        <v>0.75</v>
      </c>
      <c r="AE32" s="12">
        <v>0.25</v>
      </c>
      <c r="AF32" s="15">
        <f t="shared" si="12"/>
        <v>33.333333333333329</v>
      </c>
      <c r="AG32" s="12">
        <v>7.21</v>
      </c>
      <c r="AH32" s="12">
        <v>5.55</v>
      </c>
      <c r="AI32" s="15">
        <f t="shared" si="13"/>
        <v>76.976421636615811</v>
      </c>
      <c r="AJ32" s="12">
        <v>0.19</v>
      </c>
      <c r="AK32" s="12">
        <v>0</v>
      </c>
      <c r="AL32" s="15">
        <f t="shared" si="14"/>
        <v>0</v>
      </c>
      <c r="AM32" s="12">
        <v>7.0000000000000007E-2</v>
      </c>
      <c r="AN32" s="12">
        <v>0</v>
      </c>
      <c r="AO32" s="15">
        <f t="shared" si="15"/>
        <v>0</v>
      </c>
      <c r="AP32" s="12">
        <v>3.2</v>
      </c>
      <c r="AQ32" s="12">
        <v>0.02</v>
      </c>
      <c r="AR32" s="15">
        <f t="shared" si="16"/>
        <v>0.625</v>
      </c>
      <c r="AS32" s="12">
        <f t="shared" si="17"/>
        <v>291.12</v>
      </c>
      <c r="AT32" s="12">
        <f t="shared" si="18"/>
        <v>393.35</v>
      </c>
      <c r="AU32" s="15">
        <f t="shared" si="19"/>
        <v>135.11610332508931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45</v>
      </c>
      <c r="F33" s="12">
        <v>102.48</v>
      </c>
      <c r="G33" s="12">
        <v>1.25</v>
      </c>
      <c r="H33" s="15">
        <f t="shared" si="0"/>
        <v>1.2197501951600311</v>
      </c>
      <c r="I33" s="12">
        <v>269.37</v>
      </c>
      <c r="J33" s="12">
        <v>2</v>
      </c>
      <c r="K33" s="15">
        <f t="shared" si="1"/>
        <v>0.7424731781564391</v>
      </c>
      <c r="L33" s="12">
        <f t="shared" si="2"/>
        <v>371.85</v>
      </c>
      <c r="M33" s="12">
        <f t="shared" si="3"/>
        <v>3.25</v>
      </c>
      <c r="N33" s="15">
        <f t="shared" si="4"/>
        <v>0.87400833669490385</v>
      </c>
      <c r="O33" s="12">
        <v>1.4</v>
      </c>
      <c r="P33" s="12">
        <v>0</v>
      </c>
      <c r="Q33" s="15">
        <f t="shared" si="5"/>
        <v>0</v>
      </c>
      <c r="R33" s="12">
        <v>263.45</v>
      </c>
      <c r="S33" s="12">
        <v>1395.26</v>
      </c>
      <c r="T33" s="15">
        <f t="shared" si="6"/>
        <v>529.61093186562925</v>
      </c>
      <c r="U33" s="12">
        <f t="shared" si="7"/>
        <v>636.70000000000005</v>
      </c>
      <c r="V33" s="12">
        <f t="shared" si="8"/>
        <v>1398.51</v>
      </c>
      <c r="W33" s="15">
        <f t="shared" si="9"/>
        <v>219.64975655724831</v>
      </c>
      <c r="X33" s="12">
        <v>3993.47</v>
      </c>
      <c r="Y33" s="12">
        <v>2359.88</v>
      </c>
      <c r="Z33" s="15">
        <f t="shared" si="10"/>
        <v>59.093470089921809</v>
      </c>
      <c r="AA33" s="12">
        <v>3.94</v>
      </c>
      <c r="AB33" s="12">
        <v>0</v>
      </c>
      <c r="AC33" s="15">
        <f t="shared" si="11"/>
        <v>529.61093186562925</v>
      </c>
      <c r="AD33" s="12">
        <v>1.49</v>
      </c>
      <c r="AE33" s="12">
        <v>0</v>
      </c>
      <c r="AF33" s="15">
        <f t="shared" si="12"/>
        <v>0</v>
      </c>
      <c r="AG33" s="12">
        <v>14.34</v>
      </c>
      <c r="AH33" s="12">
        <v>15.65</v>
      </c>
      <c r="AI33" s="15">
        <f t="shared" si="13"/>
        <v>109.13528591352859</v>
      </c>
      <c r="AJ33" s="12">
        <v>0.37</v>
      </c>
      <c r="AK33" s="12">
        <v>0</v>
      </c>
      <c r="AL33" s="15">
        <f t="shared" si="14"/>
        <v>0</v>
      </c>
      <c r="AM33" s="12">
        <v>0.13</v>
      </c>
      <c r="AN33" s="12">
        <v>0</v>
      </c>
      <c r="AO33" s="15">
        <f t="shared" si="15"/>
        <v>0</v>
      </c>
      <c r="AP33" s="12">
        <v>6.37</v>
      </c>
      <c r="AQ33" s="12">
        <v>0.49</v>
      </c>
      <c r="AR33" s="15">
        <f t="shared" si="16"/>
        <v>7.6923076923076916</v>
      </c>
      <c r="AS33" s="12">
        <f t="shared" si="17"/>
        <v>4656.8099999999995</v>
      </c>
      <c r="AT33" s="12">
        <f t="shared" si="18"/>
        <v>3774.53</v>
      </c>
      <c r="AU33" s="15">
        <f t="shared" si="19"/>
        <v>81.053983306168831</v>
      </c>
    </row>
    <row r="34" spans="1:47" x14ac:dyDescent="0.25">
      <c r="A34" s="12">
        <v>28</v>
      </c>
      <c r="B34" s="13" t="s">
        <v>54</v>
      </c>
      <c r="C34" s="12">
        <v>0</v>
      </c>
      <c r="D34" s="12">
        <v>0</v>
      </c>
      <c r="E34" s="12">
        <v>24</v>
      </c>
      <c r="F34" s="12">
        <v>0</v>
      </c>
      <c r="G34" s="12">
        <v>171.86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171.86</v>
      </c>
      <c r="N34" s="15" t="e">
        <f t="shared" si="4"/>
        <v>#DIV/0!</v>
      </c>
      <c r="O34" s="12">
        <v>0</v>
      </c>
      <c r="P34" s="12">
        <v>0</v>
      </c>
      <c r="Q34" s="15" t="e">
        <f t="shared" si="5"/>
        <v>#DIV/0!</v>
      </c>
      <c r="R34" s="12">
        <v>0</v>
      </c>
      <c r="S34" s="12">
        <v>23.82</v>
      </c>
      <c r="T34" s="15" t="e">
        <f t="shared" si="6"/>
        <v>#DIV/0!</v>
      </c>
      <c r="U34" s="12">
        <f t="shared" si="7"/>
        <v>0</v>
      </c>
      <c r="V34" s="12">
        <f t="shared" si="8"/>
        <v>195.68</v>
      </c>
      <c r="W34" s="15" t="e">
        <f t="shared" si="9"/>
        <v>#DIV/0!</v>
      </c>
      <c r="X34" s="12">
        <v>0</v>
      </c>
      <c r="Y34" s="12">
        <v>343.3</v>
      </c>
      <c r="Z34" s="15" t="e">
        <f t="shared" si="10"/>
        <v>#DIV/0!</v>
      </c>
      <c r="AA34" s="12">
        <v>0</v>
      </c>
      <c r="AB34" s="12">
        <v>256.62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0</v>
      </c>
      <c r="AT34" s="12">
        <f t="shared" si="18"/>
        <v>795.6</v>
      </c>
      <c r="AU34" s="15" t="e">
        <f t="shared" si="19"/>
        <v>#DIV/0!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34</v>
      </c>
      <c r="F35" s="12">
        <v>54.47</v>
      </c>
      <c r="G35" s="12">
        <v>0</v>
      </c>
      <c r="H35" s="15">
        <f t="shared" si="0"/>
        <v>0</v>
      </c>
      <c r="I35" s="12">
        <v>143.16999999999999</v>
      </c>
      <c r="J35" s="12">
        <v>233.86</v>
      </c>
      <c r="K35" s="15">
        <f t="shared" si="1"/>
        <v>163.34427603548232</v>
      </c>
      <c r="L35" s="12">
        <f t="shared" si="2"/>
        <v>197.64</v>
      </c>
      <c r="M35" s="12">
        <f t="shared" si="3"/>
        <v>233.86</v>
      </c>
      <c r="N35" s="15">
        <f t="shared" si="4"/>
        <v>118.3262497470148</v>
      </c>
      <c r="O35" s="12">
        <v>0.74</v>
      </c>
      <c r="P35" s="12">
        <v>0</v>
      </c>
      <c r="Q35" s="15">
        <f t="shared" si="5"/>
        <v>0</v>
      </c>
      <c r="R35" s="12">
        <v>140.03</v>
      </c>
      <c r="S35" s="12">
        <v>25</v>
      </c>
      <c r="T35" s="15">
        <f t="shared" si="6"/>
        <v>17.853317146325786</v>
      </c>
      <c r="U35" s="12">
        <f t="shared" si="7"/>
        <v>338.40999999999997</v>
      </c>
      <c r="V35" s="12">
        <f t="shared" si="8"/>
        <v>258.86</v>
      </c>
      <c r="W35" s="15">
        <f t="shared" si="9"/>
        <v>76.493011435832287</v>
      </c>
      <c r="X35" s="12">
        <v>394.07</v>
      </c>
      <c r="Y35" s="12">
        <v>239.42</v>
      </c>
      <c r="Z35" s="15">
        <f t="shared" si="10"/>
        <v>60.755703301443909</v>
      </c>
      <c r="AA35" s="12">
        <v>7.42</v>
      </c>
      <c r="AB35" s="12">
        <v>0</v>
      </c>
      <c r="AC35" s="15">
        <f t="shared" si="11"/>
        <v>17.853317146325786</v>
      </c>
      <c r="AD35" s="12">
        <v>2.81</v>
      </c>
      <c r="AE35" s="12">
        <v>0</v>
      </c>
      <c r="AF35" s="15">
        <f t="shared" si="12"/>
        <v>0</v>
      </c>
      <c r="AG35" s="12">
        <v>27.04</v>
      </c>
      <c r="AH35" s="12">
        <v>4.13</v>
      </c>
      <c r="AI35" s="15">
        <f t="shared" si="13"/>
        <v>15.273668639053254</v>
      </c>
      <c r="AJ35" s="12">
        <v>0.69</v>
      </c>
      <c r="AK35" s="12">
        <v>0</v>
      </c>
      <c r="AL35" s="15">
        <f t="shared" si="14"/>
        <v>0</v>
      </c>
      <c r="AM35" s="12">
        <v>0.24</v>
      </c>
      <c r="AN35" s="12">
        <v>0</v>
      </c>
      <c r="AO35" s="15">
        <f t="shared" si="15"/>
        <v>0</v>
      </c>
      <c r="AP35" s="12">
        <v>12.01</v>
      </c>
      <c r="AQ35" s="12">
        <v>12.26</v>
      </c>
      <c r="AR35" s="15">
        <f t="shared" si="16"/>
        <v>102.08159866777686</v>
      </c>
      <c r="AS35" s="12">
        <f t="shared" si="17"/>
        <v>782.68999999999994</v>
      </c>
      <c r="AT35" s="12">
        <f t="shared" si="18"/>
        <v>514.66999999999996</v>
      </c>
      <c r="AU35" s="15">
        <f t="shared" si="19"/>
        <v>65.75655751319168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0</v>
      </c>
      <c r="E36" s="12">
        <v>19</v>
      </c>
      <c r="F36" s="12">
        <v>179.79</v>
      </c>
      <c r="G36" s="12">
        <v>946.3</v>
      </c>
      <c r="H36" s="15">
        <f t="shared" si="0"/>
        <v>526.33628121697541</v>
      </c>
      <c r="I36" s="12">
        <v>472.59</v>
      </c>
      <c r="J36" s="12">
        <v>0</v>
      </c>
      <c r="K36" s="15">
        <f t="shared" si="1"/>
        <v>0</v>
      </c>
      <c r="L36" s="12">
        <f t="shared" si="2"/>
        <v>652.38</v>
      </c>
      <c r="M36" s="12">
        <f t="shared" si="3"/>
        <v>946.3</v>
      </c>
      <c r="N36" s="15">
        <f t="shared" si="4"/>
        <v>145.05349642846193</v>
      </c>
      <c r="O36" s="12">
        <v>2.4500000000000002</v>
      </c>
      <c r="P36" s="12">
        <v>0</v>
      </c>
      <c r="Q36" s="15">
        <f t="shared" si="5"/>
        <v>0</v>
      </c>
      <c r="R36" s="12">
        <v>462.22</v>
      </c>
      <c r="S36" s="12">
        <v>0.03</v>
      </c>
      <c r="T36" s="15">
        <f t="shared" si="6"/>
        <v>6.4904158193068223E-3</v>
      </c>
      <c r="U36" s="12">
        <f t="shared" si="7"/>
        <v>1117.0500000000002</v>
      </c>
      <c r="V36" s="12">
        <f t="shared" si="8"/>
        <v>946.32999999999993</v>
      </c>
      <c r="W36" s="15">
        <f t="shared" si="9"/>
        <v>84.716888232397807</v>
      </c>
      <c r="X36" s="12">
        <v>110.43</v>
      </c>
      <c r="Y36" s="12">
        <v>56.98</v>
      </c>
      <c r="Z36" s="15">
        <f t="shared" si="10"/>
        <v>51.598297564067728</v>
      </c>
      <c r="AA36" s="12">
        <v>1.18</v>
      </c>
      <c r="AB36" s="12">
        <v>0</v>
      </c>
      <c r="AC36" s="15">
        <f t="shared" si="11"/>
        <v>6.4904158193068223E-3</v>
      </c>
      <c r="AD36" s="12">
        <v>0.44</v>
      </c>
      <c r="AE36" s="12">
        <v>0.02</v>
      </c>
      <c r="AF36" s="15">
        <f t="shared" si="12"/>
        <v>4.5454545454545459</v>
      </c>
      <c r="AG36" s="12">
        <v>4.29</v>
      </c>
      <c r="AH36" s="12">
        <v>9.65</v>
      </c>
      <c r="AI36" s="15">
        <f t="shared" si="13"/>
        <v>224.94172494172494</v>
      </c>
      <c r="AJ36" s="12">
        <v>0.11</v>
      </c>
      <c r="AK36" s="12">
        <v>0</v>
      </c>
      <c r="AL36" s="15">
        <f t="shared" si="14"/>
        <v>0</v>
      </c>
      <c r="AM36" s="12">
        <v>0.03</v>
      </c>
      <c r="AN36" s="12">
        <v>0</v>
      </c>
      <c r="AO36" s="15">
        <f t="shared" si="15"/>
        <v>0</v>
      </c>
      <c r="AP36" s="12">
        <v>1.91</v>
      </c>
      <c r="AQ36" s="12">
        <v>0.81</v>
      </c>
      <c r="AR36" s="15">
        <f t="shared" si="16"/>
        <v>42.40837696335079</v>
      </c>
      <c r="AS36" s="12">
        <f t="shared" si="17"/>
        <v>1235.4400000000003</v>
      </c>
      <c r="AT36" s="12">
        <f t="shared" si="18"/>
        <v>1013.7899999999998</v>
      </c>
      <c r="AU36" s="15">
        <f t="shared" si="19"/>
        <v>82.059023505795466</v>
      </c>
    </row>
    <row r="37" spans="1:47" x14ac:dyDescent="0.25">
      <c r="A37" s="12">
        <v>31</v>
      </c>
      <c r="B37" s="13" t="s">
        <v>57</v>
      </c>
      <c r="C37" s="12">
        <v>0</v>
      </c>
      <c r="D37" s="12">
        <v>1</v>
      </c>
      <c r="E37" s="12">
        <v>20</v>
      </c>
      <c r="F37" s="12">
        <v>54.27</v>
      </c>
      <c r="G37" s="12">
        <v>0</v>
      </c>
      <c r="H37" s="15">
        <f t="shared" si="0"/>
        <v>0</v>
      </c>
      <c r="I37" s="12">
        <v>142.68</v>
      </c>
      <c r="J37" s="12">
        <v>3.27</v>
      </c>
      <c r="K37" s="15">
        <f t="shared" si="1"/>
        <v>2.2918418839360806</v>
      </c>
      <c r="L37" s="12">
        <f t="shared" si="2"/>
        <v>196.95000000000002</v>
      </c>
      <c r="M37" s="12">
        <f t="shared" si="3"/>
        <v>3.27</v>
      </c>
      <c r="N37" s="15">
        <f t="shared" si="4"/>
        <v>1.6603198781416602</v>
      </c>
      <c r="O37" s="12">
        <v>0.74</v>
      </c>
      <c r="P37" s="12">
        <v>0</v>
      </c>
      <c r="Q37" s="15">
        <f t="shared" si="5"/>
        <v>0</v>
      </c>
      <c r="R37" s="12">
        <v>139.54</v>
      </c>
      <c r="S37" s="12">
        <v>467.22</v>
      </c>
      <c r="T37" s="15">
        <f t="shared" si="6"/>
        <v>334.82872294682534</v>
      </c>
      <c r="U37" s="12">
        <f t="shared" si="7"/>
        <v>337.23</v>
      </c>
      <c r="V37" s="12">
        <f t="shared" si="8"/>
        <v>470.49</v>
      </c>
      <c r="W37" s="15">
        <f t="shared" si="9"/>
        <v>139.51605729027665</v>
      </c>
      <c r="X37" s="12">
        <v>1001.84</v>
      </c>
      <c r="Y37" s="12">
        <v>631.51</v>
      </c>
      <c r="Z37" s="15">
        <f t="shared" si="10"/>
        <v>63.035015571348715</v>
      </c>
      <c r="AA37" s="12">
        <v>1.7</v>
      </c>
      <c r="AB37" s="12">
        <v>0</v>
      </c>
      <c r="AC37" s="15">
        <f t="shared" si="11"/>
        <v>334.82872294682534</v>
      </c>
      <c r="AD37" s="12">
        <v>0.65</v>
      </c>
      <c r="AE37" s="12">
        <v>0.71</v>
      </c>
      <c r="AF37" s="15">
        <f t="shared" si="12"/>
        <v>109.23076923076923</v>
      </c>
      <c r="AG37" s="12">
        <v>6.23</v>
      </c>
      <c r="AH37" s="12">
        <v>1.02</v>
      </c>
      <c r="AI37" s="15">
        <f t="shared" si="13"/>
        <v>16.372391653290531</v>
      </c>
      <c r="AJ37" s="12">
        <v>0.17</v>
      </c>
      <c r="AK37" s="12">
        <v>1.01</v>
      </c>
      <c r="AL37" s="15">
        <f t="shared" si="14"/>
        <v>594.11764705882342</v>
      </c>
      <c r="AM37" s="12">
        <v>0.05</v>
      </c>
      <c r="AN37" s="12">
        <v>0</v>
      </c>
      <c r="AO37" s="15">
        <f t="shared" si="15"/>
        <v>0</v>
      </c>
      <c r="AP37" s="12">
        <v>2.77</v>
      </c>
      <c r="AQ37" s="12">
        <v>0.01</v>
      </c>
      <c r="AR37" s="15">
        <f t="shared" si="16"/>
        <v>0.36101083032490977</v>
      </c>
      <c r="AS37" s="12">
        <f t="shared" si="17"/>
        <v>1350.6400000000003</v>
      </c>
      <c r="AT37" s="12">
        <f t="shared" si="18"/>
        <v>1104.75</v>
      </c>
      <c r="AU37" s="15">
        <f t="shared" si="19"/>
        <v>81.79455665462298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30</v>
      </c>
      <c r="F38" s="12">
        <v>193.06</v>
      </c>
      <c r="G38" s="12">
        <v>0</v>
      </c>
      <c r="H38" s="15">
        <f t="shared" si="0"/>
        <v>0</v>
      </c>
      <c r="I38" s="12">
        <v>507.47</v>
      </c>
      <c r="J38" s="12">
        <v>0</v>
      </c>
      <c r="K38" s="15">
        <f t="shared" si="1"/>
        <v>0</v>
      </c>
      <c r="L38" s="12">
        <f t="shared" si="2"/>
        <v>700.53</v>
      </c>
      <c r="M38" s="12">
        <f t="shared" si="3"/>
        <v>0</v>
      </c>
      <c r="N38" s="15">
        <f t="shared" si="4"/>
        <v>0</v>
      </c>
      <c r="O38" s="12">
        <v>2.63</v>
      </c>
      <c r="P38" s="12">
        <v>65.53</v>
      </c>
      <c r="Q38" s="15">
        <f t="shared" si="5"/>
        <v>2491.6349809885933</v>
      </c>
      <c r="R38" s="12">
        <v>496.33</v>
      </c>
      <c r="S38" s="12">
        <v>827.37</v>
      </c>
      <c r="T38" s="15">
        <f t="shared" si="6"/>
        <v>166.69756009106845</v>
      </c>
      <c r="U38" s="12">
        <f t="shared" si="7"/>
        <v>1199.49</v>
      </c>
      <c r="V38" s="12">
        <f t="shared" si="8"/>
        <v>892.9</v>
      </c>
      <c r="W38" s="15">
        <f t="shared" si="9"/>
        <v>74.439970320719638</v>
      </c>
      <c r="X38" s="12">
        <v>14015.77</v>
      </c>
      <c r="Y38" s="12">
        <v>6638.14</v>
      </c>
      <c r="Z38" s="15">
        <f t="shared" si="10"/>
        <v>47.361935876516235</v>
      </c>
      <c r="AA38" s="12">
        <v>128.22</v>
      </c>
      <c r="AB38" s="12">
        <v>548.4</v>
      </c>
      <c r="AC38" s="15">
        <f t="shared" si="11"/>
        <v>166.69756009106845</v>
      </c>
      <c r="AD38" s="12">
        <v>48.5</v>
      </c>
      <c r="AE38" s="12">
        <v>4.3600000000000003</v>
      </c>
      <c r="AF38" s="15">
        <f t="shared" si="12"/>
        <v>8.9896907216494846</v>
      </c>
      <c r="AG38" s="12">
        <v>466.98</v>
      </c>
      <c r="AH38" s="12">
        <v>46.48</v>
      </c>
      <c r="AI38" s="15">
        <f t="shared" si="13"/>
        <v>9.9533170585464035</v>
      </c>
      <c r="AJ38" s="12">
        <v>11.99</v>
      </c>
      <c r="AK38" s="12">
        <v>0</v>
      </c>
      <c r="AL38" s="15">
        <f t="shared" si="14"/>
        <v>0</v>
      </c>
      <c r="AM38" s="12">
        <v>4.18</v>
      </c>
      <c r="AN38" s="12">
        <v>0</v>
      </c>
      <c r="AO38" s="15">
        <f t="shared" si="15"/>
        <v>0</v>
      </c>
      <c r="AP38" s="12">
        <v>207.52</v>
      </c>
      <c r="AQ38" s="12">
        <v>63.34</v>
      </c>
      <c r="AR38" s="15">
        <f t="shared" si="16"/>
        <v>30.522359290670781</v>
      </c>
      <c r="AS38" s="12">
        <f t="shared" si="17"/>
        <v>16082.65</v>
      </c>
      <c r="AT38" s="12">
        <f t="shared" si="18"/>
        <v>8193.619999999999</v>
      </c>
      <c r="AU38" s="15">
        <f t="shared" si="19"/>
        <v>50.946952150298607</v>
      </c>
    </row>
    <row r="39" spans="1:47" x14ac:dyDescent="0.25">
      <c r="A39" s="12">
        <v>33</v>
      </c>
      <c r="B39" s="13" t="s">
        <v>59</v>
      </c>
      <c r="C39" s="12">
        <v>3</v>
      </c>
      <c r="D39" s="12">
        <v>0</v>
      </c>
      <c r="E39" s="12">
        <v>0</v>
      </c>
      <c r="F39" s="12">
        <v>0</v>
      </c>
      <c r="G39" s="12">
        <v>3.09</v>
      </c>
      <c r="H39" s="15" t="e">
        <f t="shared" ref="H39:H70" si="20">(G39/F39)*100</f>
        <v>#DIV/0!</v>
      </c>
      <c r="I39" s="12">
        <v>0</v>
      </c>
      <c r="J39" s="12">
        <v>0.03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3.1199999999999997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0.2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3.32</v>
      </c>
      <c r="W39" s="15" t="e">
        <f t="shared" ref="W39:W70" si="29">(V39/U39)*100</f>
        <v>#DIV/0!</v>
      </c>
      <c r="X39" s="12">
        <v>0</v>
      </c>
      <c r="Y39" s="12">
        <v>52.61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26.03</v>
      </c>
      <c r="AI39" s="15" t="e">
        <f t="shared" ref="AI39:AI70" si="33">(AH39/AG39)*100</f>
        <v>#DIV/0!</v>
      </c>
      <c r="AJ39" s="12">
        <v>0</v>
      </c>
      <c r="AK39" s="12">
        <v>4.5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1.54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88.000000000000014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5" t="e">
        <f t="shared" si="20"/>
        <v>#DIV/0!</v>
      </c>
      <c r="I40" s="12">
        <v>0</v>
      </c>
      <c r="J40" s="12">
        <v>0</v>
      </c>
      <c r="K40" s="15" t="e">
        <f t="shared" si="21"/>
        <v>#DIV/0!</v>
      </c>
      <c r="L40" s="12">
        <f t="shared" si="22"/>
        <v>0</v>
      </c>
      <c r="M40" s="12">
        <f t="shared" si="23"/>
        <v>0</v>
      </c>
      <c r="N40" s="15" t="e">
        <f t="shared" si="24"/>
        <v>#DIV/0!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0</v>
      </c>
      <c r="V40" s="12">
        <f t="shared" si="28"/>
        <v>0</v>
      </c>
      <c r="W40" s="15" t="e">
        <f t="shared" si="29"/>
        <v>#DIV/0!</v>
      </c>
      <c r="X40" s="12">
        <v>0</v>
      </c>
      <c r="Y40" s="12">
        <v>0</v>
      </c>
      <c r="Z40" s="15" t="e">
        <f t="shared" si="30"/>
        <v>#DIV/0!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</v>
      </c>
      <c r="AH40" s="12">
        <v>0</v>
      </c>
      <c r="AI40" s="15" t="e">
        <f t="shared" si="33"/>
        <v>#DIV/0!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0</v>
      </c>
      <c r="AT40" s="12">
        <f t="shared" si="38"/>
        <v>0</v>
      </c>
      <c r="AU40" s="15" t="e">
        <f t="shared" si="39"/>
        <v>#DIV/0!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0</v>
      </c>
      <c r="E41" s="12">
        <v>29</v>
      </c>
      <c r="F41" s="12">
        <v>52.63</v>
      </c>
      <c r="G41" s="12">
        <v>0</v>
      </c>
      <c r="H41" s="15">
        <f t="shared" si="20"/>
        <v>0</v>
      </c>
      <c r="I41" s="12">
        <v>138.33000000000001</v>
      </c>
      <c r="J41" s="12">
        <v>159.94999999999999</v>
      </c>
      <c r="K41" s="15">
        <f t="shared" si="21"/>
        <v>115.62929227210293</v>
      </c>
      <c r="L41" s="12">
        <f t="shared" si="22"/>
        <v>190.96</v>
      </c>
      <c r="M41" s="12">
        <f t="shared" si="23"/>
        <v>159.94999999999999</v>
      </c>
      <c r="N41" s="15">
        <f t="shared" si="24"/>
        <v>83.76099706744867</v>
      </c>
      <c r="O41" s="12">
        <v>0.72</v>
      </c>
      <c r="P41" s="12">
        <v>0</v>
      </c>
      <c r="Q41" s="15">
        <f t="shared" si="25"/>
        <v>0</v>
      </c>
      <c r="R41" s="12">
        <v>135.29</v>
      </c>
      <c r="S41" s="12">
        <v>0</v>
      </c>
      <c r="T41" s="15">
        <f t="shared" si="26"/>
        <v>0</v>
      </c>
      <c r="U41" s="12">
        <f t="shared" si="27"/>
        <v>326.97000000000003</v>
      </c>
      <c r="V41" s="12">
        <f t="shared" si="28"/>
        <v>159.94999999999999</v>
      </c>
      <c r="W41" s="15">
        <f t="shared" si="29"/>
        <v>48.918861057589375</v>
      </c>
      <c r="X41" s="12">
        <v>185.56</v>
      </c>
      <c r="Y41" s="12">
        <v>85.17</v>
      </c>
      <c r="Z41" s="15">
        <f t="shared" si="30"/>
        <v>45.898900625134722</v>
      </c>
      <c r="AA41" s="12">
        <v>14.47</v>
      </c>
      <c r="AB41" s="12">
        <v>0</v>
      </c>
      <c r="AC41" s="15">
        <f t="shared" si="31"/>
        <v>0</v>
      </c>
      <c r="AD41" s="12">
        <v>5.47</v>
      </c>
      <c r="AE41" s="12">
        <v>0</v>
      </c>
      <c r="AF41" s="15">
        <f t="shared" si="32"/>
        <v>0</v>
      </c>
      <c r="AG41" s="12">
        <v>52.68</v>
      </c>
      <c r="AH41" s="12">
        <v>14.03</v>
      </c>
      <c r="AI41" s="15">
        <f t="shared" si="33"/>
        <v>26.632498101746393</v>
      </c>
      <c r="AJ41" s="12">
        <v>1.35</v>
      </c>
      <c r="AK41" s="12">
        <v>0</v>
      </c>
      <c r="AL41" s="15">
        <f t="shared" si="34"/>
        <v>0</v>
      </c>
      <c r="AM41" s="12">
        <v>0.47</v>
      </c>
      <c r="AN41" s="12">
        <v>0</v>
      </c>
      <c r="AO41" s="15">
        <f t="shared" si="35"/>
        <v>0</v>
      </c>
      <c r="AP41" s="12">
        <v>23.42</v>
      </c>
      <c r="AQ41" s="12">
        <v>209.97</v>
      </c>
      <c r="AR41" s="15">
        <f t="shared" si="36"/>
        <v>896.54141759180186</v>
      </c>
      <c r="AS41" s="12">
        <f t="shared" si="37"/>
        <v>610.39</v>
      </c>
      <c r="AT41" s="12">
        <f t="shared" si="38"/>
        <v>469.12</v>
      </c>
      <c r="AU41" s="15">
        <f t="shared" si="39"/>
        <v>76.855780730352734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30</v>
      </c>
      <c r="F42" s="12">
        <v>1.44</v>
      </c>
      <c r="G42" s="12">
        <v>0</v>
      </c>
      <c r="H42" s="15">
        <f t="shared" si="20"/>
        <v>0</v>
      </c>
      <c r="I42" s="12">
        <v>3.76</v>
      </c>
      <c r="J42" s="12">
        <v>4.16</v>
      </c>
      <c r="K42" s="15">
        <f t="shared" si="21"/>
        <v>110.63829787234043</v>
      </c>
      <c r="L42" s="12">
        <f t="shared" si="22"/>
        <v>5.1999999999999993</v>
      </c>
      <c r="M42" s="12">
        <f t="shared" si="23"/>
        <v>4.16</v>
      </c>
      <c r="N42" s="15">
        <f t="shared" si="24"/>
        <v>80.000000000000014</v>
      </c>
      <c r="O42" s="12">
        <v>0.01</v>
      </c>
      <c r="P42" s="12">
        <v>0</v>
      </c>
      <c r="Q42" s="15">
        <f t="shared" si="25"/>
        <v>0</v>
      </c>
      <c r="R42" s="12">
        <v>3.68</v>
      </c>
      <c r="S42" s="12">
        <v>0</v>
      </c>
      <c r="T42" s="15">
        <f t="shared" si="26"/>
        <v>0</v>
      </c>
      <c r="U42" s="12">
        <f t="shared" si="27"/>
        <v>8.8899999999999988</v>
      </c>
      <c r="V42" s="12">
        <f t="shared" si="28"/>
        <v>4.16</v>
      </c>
      <c r="W42" s="15">
        <f t="shared" si="29"/>
        <v>46.794150731158609</v>
      </c>
      <c r="X42" s="12">
        <v>105.12</v>
      </c>
      <c r="Y42" s="12">
        <v>62.59</v>
      </c>
      <c r="Z42" s="15">
        <f t="shared" si="30"/>
        <v>59.541476407914764</v>
      </c>
      <c r="AA42" s="12">
        <v>16.760000000000002</v>
      </c>
      <c r="AB42" s="12">
        <v>0</v>
      </c>
      <c r="AC42" s="15">
        <f t="shared" si="31"/>
        <v>0</v>
      </c>
      <c r="AD42" s="12">
        <v>6.35</v>
      </c>
      <c r="AE42" s="12">
        <v>0</v>
      </c>
      <c r="AF42" s="15">
        <f t="shared" si="32"/>
        <v>0</v>
      </c>
      <c r="AG42" s="12">
        <v>61.02</v>
      </c>
      <c r="AH42" s="12">
        <v>21.13</v>
      </c>
      <c r="AI42" s="15">
        <f t="shared" si="33"/>
        <v>34.627990822681085</v>
      </c>
      <c r="AJ42" s="12">
        <v>1.56</v>
      </c>
      <c r="AK42" s="12">
        <v>0</v>
      </c>
      <c r="AL42" s="15">
        <f t="shared" si="34"/>
        <v>0</v>
      </c>
      <c r="AM42" s="12">
        <v>0.55000000000000004</v>
      </c>
      <c r="AN42" s="12">
        <v>0</v>
      </c>
      <c r="AO42" s="15">
        <f t="shared" si="35"/>
        <v>0</v>
      </c>
      <c r="AP42" s="12">
        <v>27.12</v>
      </c>
      <c r="AQ42" s="12">
        <v>270.37</v>
      </c>
      <c r="AR42" s="15">
        <f t="shared" si="36"/>
        <v>996.93952802359877</v>
      </c>
      <c r="AS42" s="12">
        <f t="shared" si="37"/>
        <v>227.37000000000003</v>
      </c>
      <c r="AT42" s="12">
        <f t="shared" si="38"/>
        <v>358.25</v>
      </c>
      <c r="AU42" s="15">
        <f t="shared" si="39"/>
        <v>157.56256322294055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11</v>
      </c>
      <c r="F43" s="12">
        <v>2.57</v>
      </c>
      <c r="G43" s="12">
        <v>0</v>
      </c>
      <c r="H43" s="15">
        <f t="shared" si="20"/>
        <v>0</v>
      </c>
      <c r="I43" s="12">
        <v>6.76</v>
      </c>
      <c r="J43" s="12">
        <v>0.03</v>
      </c>
      <c r="K43" s="15">
        <f t="shared" si="21"/>
        <v>0.4437869822485207</v>
      </c>
      <c r="L43" s="12">
        <f t="shared" si="22"/>
        <v>9.33</v>
      </c>
      <c r="M43" s="12">
        <f t="shared" si="23"/>
        <v>0.03</v>
      </c>
      <c r="N43" s="15">
        <f t="shared" si="24"/>
        <v>0.32154340836012862</v>
      </c>
      <c r="O43" s="12">
        <v>0.03</v>
      </c>
      <c r="P43" s="12">
        <v>0</v>
      </c>
      <c r="Q43" s="15">
        <f t="shared" si="25"/>
        <v>0</v>
      </c>
      <c r="R43" s="12">
        <v>6.6</v>
      </c>
      <c r="S43" s="12">
        <v>1.6</v>
      </c>
      <c r="T43" s="15">
        <f t="shared" si="26"/>
        <v>24.242424242424246</v>
      </c>
      <c r="U43" s="12">
        <f t="shared" si="27"/>
        <v>15.959999999999999</v>
      </c>
      <c r="V43" s="12">
        <f t="shared" si="28"/>
        <v>1.6300000000000001</v>
      </c>
      <c r="W43" s="15">
        <f t="shared" si="29"/>
        <v>10.213032581453636</v>
      </c>
      <c r="X43" s="12">
        <v>1.21</v>
      </c>
      <c r="Y43" s="12">
        <v>0</v>
      </c>
      <c r="Z43" s="15">
        <f t="shared" si="30"/>
        <v>0</v>
      </c>
      <c r="AA43" s="12">
        <v>1.25</v>
      </c>
      <c r="AB43" s="12">
        <v>0</v>
      </c>
      <c r="AC43" s="15">
        <f t="shared" si="31"/>
        <v>24.242424242424246</v>
      </c>
      <c r="AD43" s="12">
        <v>0.47</v>
      </c>
      <c r="AE43" s="12">
        <v>0</v>
      </c>
      <c r="AF43" s="15">
        <f t="shared" si="32"/>
        <v>0</v>
      </c>
      <c r="AG43" s="12">
        <v>4.57</v>
      </c>
      <c r="AH43" s="12">
        <v>3.1</v>
      </c>
      <c r="AI43" s="15">
        <f t="shared" si="33"/>
        <v>67.833698030634565</v>
      </c>
      <c r="AJ43" s="12">
        <v>0.12</v>
      </c>
      <c r="AK43" s="12">
        <v>0</v>
      </c>
      <c r="AL43" s="15">
        <f t="shared" si="34"/>
        <v>0</v>
      </c>
      <c r="AM43" s="12">
        <v>0.04</v>
      </c>
      <c r="AN43" s="12">
        <v>0</v>
      </c>
      <c r="AO43" s="15">
        <f t="shared" si="35"/>
        <v>0</v>
      </c>
      <c r="AP43" s="12">
        <v>2.04</v>
      </c>
      <c r="AQ43" s="12">
        <v>34.76</v>
      </c>
      <c r="AR43" s="15">
        <f t="shared" si="36"/>
        <v>1703.9215686274511</v>
      </c>
      <c r="AS43" s="12">
        <f t="shared" si="37"/>
        <v>25.659999999999997</v>
      </c>
      <c r="AT43" s="12">
        <f t="shared" si="38"/>
        <v>39.489999999999995</v>
      </c>
      <c r="AU43" s="15">
        <f t="shared" si="39"/>
        <v>153.89711613406078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0</v>
      </c>
      <c r="E44" s="12">
        <v>6</v>
      </c>
      <c r="F44" s="12">
        <v>0.02</v>
      </c>
      <c r="G44" s="12">
        <v>0</v>
      </c>
      <c r="H44" s="15">
        <f t="shared" si="20"/>
        <v>0</v>
      </c>
      <c r="I44" s="12">
        <v>0.03</v>
      </c>
      <c r="J44" s="12">
        <v>0.02</v>
      </c>
      <c r="K44" s="15">
        <f t="shared" si="21"/>
        <v>66.666666666666671</v>
      </c>
      <c r="L44" s="12">
        <f t="shared" si="22"/>
        <v>0.05</v>
      </c>
      <c r="M44" s="12">
        <f t="shared" si="23"/>
        <v>0.02</v>
      </c>
      <c r="N44" s="15">
        <f t="shared" si="24"/>
        <v>40</v>
      </c>
      <c r="O44" s="12">
        <v>0</v>
      </c>
      <c r="P44" s="12">
        <v>0</v>
      </c>
      <c r="Q44" s="15" t="e">
        <f t="shared" si="25"/>
        <v>#DIV/0!</v>
      </c>
      <c r="R44" s="12">
        <v>0.03</v>
      </c>
      <c r="S44" s="12">
        <v>0</v>
      </c>
      <c r="T44" s="15">
        <f t="shared" si="26"/>
        <v>0</v>
      </c>
      <c r="U44" s="12">
        <f t="shared" si="27"/>
        <v>0.08</v>
      </c>
      <c r="V44" s="12">
        <f t="shared" si="28"/>
        <v>0.02</v>
      </c>
      <c r="W44" s="15">
        <f t="shared" si="29"/>
        <v>25</v>
      </c>
      <c r="X44" s="12">
        <v>25.85</v>
      </c>
      <c r="Y44" s="12">
        <v>10.23</v>
      </c>
      <c r="Z44" s="15">
        <f t="shared" si="30"/>
        <v>39.574468085106382</v>
      </c>
      <c r="AA44" s="12">
        <v>1.98</v>
      </c>
      <c r="AB44" s="12">
        <v>0</v>
      </c>
      <c r="AC44" s="15">
        <f t="shared" si="31"/>
        <v>0</v>
      </c>
      <c r="AD44" s="12">
        <v>0.75</v>
      </c>
      <c r="AE44" s="12">
        <v>0</v>
      </c>
      <c r="AF44" s="15">
        <f t="shared" si="32"/>
        <v>0</v>
      </c>
      <c r="AG44" s="12">
        <v>7.24</v>
      </c>
      <c r="AH44" s="12">
        <v>4.6100000000000003</v>
      </c>
      <c r="AI44" s="15">
        <f t="shared" si="33"/>
        <v>63.674033149171272</v>
      </c>
      <c r="AJ44" s="12">
        <v>0.19</v>
      </c>
      <c r="AK44" s="12">
        <v>0</v>
      </c>
      <c r="AL44" s="15">
        <f t="shared" si="34"/>
        <v>0</v>
      </c>
      <c r="AM44" s="12">
        <v>0.06</v>
      </c>
      <c r="AN44" s="12">
        <v>0</v>
      </c>
      <c r="AO44" s="15">
        <f t="shared" si="35"/>
        <v>0</v>
      </c>
      <c r="AP44" s="12">
        <v>3.21</v>
      </c>
      <c r="AQ44" s="12">
        <v>10.71</v>
      </c>
      <c r="AR44" s="15">
        <f t="shared" si="36"/>
        <v>333.64485981308417</v>
      </c>
      <c r="AS44" s="12">
        <f t="shared" si="37"/>
        <v>39.36</v>
      </c>
      <c r="AT44" s="12">
        <f t="shared" si="38"/>
        <v>25.57</v>
      </c>
      <c r="AU44" s="15">
        <f t="shared" si="39"/>
        <v>64.964430894308947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0</v>
      </c>
      <c r="E45" s="12">
        <v>6</v>
      </c>
      <c r="F45" s="12">
        <v>4.88</v>
      </c>
      <c r="G45" s="12">
        <v>0</v>
      </c>
      <c r="H45" s="15">
        <f t="shared" si="20"/>
        <v>0</v>
      </c>
      <c r="I45" s="12">
        <v>12.83</v>
      </c>
      <c r="J45" s="12">
        <v>27.36</v>
      </c>
      <c r="K45" s="15">
        <f t="shared" si="21"/>
        <v>213.25019485580671</v>
      </c>
      <c r="L45" s="12">
        <f t="shared" si="22"/>
        <v>17.71</v>
      </c>
      <c r="M45" s="12">
        <f t="shared" si="23"/>
        <v>27.36</v>
      </c>
      <c r="N45" s="15">
        <f t="shared" si="24"/>
        <v>154.48898927159794</v>
      </c>
      <c r="O45" s="12">
        <v>0.06</v>
      </c>
      <c r="P45" s="12">
        <v>0</v>
      </c>
      <c r="Q45" s="15">
        <f t="shared" si="25"/>
        <v>0</v>
      </c>
      <c r="R45" s="12">
        <v>12.54</v>
      </c>
      <c r="S45" s="12">
        <v>0</v>
      </c>
      <c r="T45" s="15">
        <f t="shared" si="26"/>
        <v>0</v>
      </c>
      <c r="U45" s="12">
        <f t="shared" si="27"/>
        <v>30.31</v>
      </c>
      <c r="V45" s="12">
        <f t="shared" si="28"/>
        <v>27.36</v>
      </c>
      <c r="W45" s="15">
        <f t="shared" si="29"/>
        <v>90.267238535136912</v>
      </c>
      <c r="X45" s="12">
        <v>34.1</v>
      </c>
      <c r="Y45" s="12">
        <v>7.33</v>
      </c>
      <c r="Z45" s="15">
        <f t="shared" si="30"/>
        <v>21.495601173020525</v>
      </c>
      <c r="AA45" s="12">
        <v>0.37</v>
      </c>
      <c r="AB45" s="12">
        <v>0</v>
      </c>
      <c r="AC45" s="15">
        <f t="shared" si="31"/>
        <v>0</v>
      </c>
      <c r="AD45" s="12">
        <v>0.15</v>
      </c>
      <c r="AE45" s="12">
        <v>0</v>
      </c>
      <c r="AF45" s="15">
        <f t="shared" si="32"/>
        <v>0</v>
      </c>
      <c r="AG45" s="12">
        <v>1.35</v>
      </c>
      <c r="AH45" s="12">
        <v>0.5</v>
      </c>
      <c r="AI45" s="15">
        <f t="shared" si="33"/>
        <v>37.037037037037038</v>
      </c>
      <c r="AJ45" s="12">
        <v>0.04</v>
      </c>
      <c r="AK45" s="12">
        <v>0</v>
      </c>
      <c r="AL45" s="15">
        <f t="shared" si="34"/>
        <v>0</v>
      </c>
      <c r="AM45" s="12">
        <v>0.01</v>
      </c>
      <c r="AN45" s="12">
        <v>0</v>
      </c>
      <c r="AO45" s="15">
        <f t="shared" si="35"/>
        <v>0</v>
      </c>
      <c r="AP45" s="12">
        <v>0.6</v>
      </c>
      <c r="AQ45" s="12">
        <v>1.43</v>
      </c>
      <c r="AR45" s="15">
        <f t="shared" si="36"/>
        <v>238.33333333333334</v>
      </c>
      <c r="AS45" s="12">
        <f t="shared" si="37"/>
        <v>66.930000000000007</v>
      </c>
      <c r="AT45" s="12">
        <f t="shared" si="38"/>
        <v>36.619999999999997</v>
      </c>
      <c r="AU45" s="15">
        <f t="shared" si="39"/>
        <v>54.713880173315403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4</v>
      </c>
      <c r="F46" s="12">
        <v>1.68</v>
      </c>
      <c r="G46" s="12">
        <v>0</v>
      </c>
      <c r="H46" s="15">
        <f t="shared" si="20"/>
        <v>0</v>
      </c>
      <c r="I46" s="12">
        <v>4.43</v>
      </c>
      <c r="J46" s="12">
        <v>14.39</v>
      </c>
      <c r="K46" s="15">
        <f t="shared" si="21"/>
        <v>324.83069977426641</v>
      </c>
      <c r="L46" s="12">
        <f t="shared" si="22"/>
        <v>6.1099999999999994</v>
      </c>
      <c r="M46" s="12">
        <f t="shared" si="23"/>
        <v>14.39</v>
      </c>
      <c r="N46" s="15">
        <f t="shared" si="24"/>
        <v>235.51554828150577</v>
      </c>
      <c r="O46" s="12">
        <v>0.02</v>
      </c>
      <c r="P46" s="12">
        <v>0</v>
      </c>
      <c r="Q46" s="15">
        <f t="shared" si="25"/>
        <v>0</v>
      </c>
      <c r="R46" s="12">
        <v>4.33</v>
      </c>
      <c r="S46" s="12">
        <v>0</v>
      </c>
      <c r="T46" s="15">
        <f t="shared" si="26"/>
        <v>0</v>
      </c>
      <c r="U46" s="12">
        <f t="shared" si="27"/>
        <v>10.459999999999999</v>
      </c>
      <c r="V46" s="12">
        <f t="shared" si="28"/>
        <v>14.39</v>
      </c>
      <c r="W46" s="15">
        <f t="shared" si="29"/>
        <v>137.57170172084133</v>
      </c>
      <c r="X46" s="12">
        <v>13.93</v>
      </c>
      <c r="Y46" s="12">
        <v>9.64</v>
      </c>
      <c r="Z46" s="15">
        <f t="shared" si="30"/>
        <v>69.20315865039484</v>
      </c>
      <c r="AA46" s="12">
        <v>0.81</v>
      </c>
      <c r="AB46" s="12">
        <v>0</v>
      </c>
      <c r="AC46" s="15">
        <f t="shared" si="31"/>
        <v>0</v>
      </c>
      <c r="AD46" s="12">
        <v>0.31</v>
      </c>
      <c r="AE46" s="12">
        <v>0</v>
      </c>
      <c r="AF46" s="15">
        <f t="shared" si="32"/>
        <v>0</v>
      </c>
      <c r="AG46" s="12">
        <v>2.95</v>
      </c>
      <c r="AH46" s="12">
        <v>2.2599999999999998</v>
      </c>
      <c r="AI46" s="15">
        <f t="shared" si="33"/>
        <v>76.610169491525411</v>
      </c>
      <c r="AJ46" s="12">
        <v>0.08</v>
      </c>
      <c r="AK46" s="12">
        <v>0</v>
      </c>
      <c r="AL46" s="15">
        <f t="shared" si="34"/>
        <v>0</v>
      </c>
      <c r="AM46" s="12">
        <v>0.03</v>
      </c>
      <c r="AN46" s="12">
        <v>0</v>
      </c>
      <c r="AO46" s="15">
        <f t="shared" si="35"/>
        <v>0</v>
      </c>
      <c r="AP46" s="12">
        <v>1.31</v>
      </c>
      <c r="AQ46" s="12">
        <v>0.63</v>
      </c>
      <c r="AR46" s="15">
        <f t="shared" si="36"/>
        <v>48.091603053435108</v>
      </c>
      <c r="AS46" s="12">
        <f t="shared" si="37"/>
        <v>29.879999999999995</v>
      </c>
      <c r="AT46" s="12">
        <f t="shared" si="38"/>
        <v>26.919999999999998</v>
      </c>
      <c r="AU46" s="15">
        <f t="shared" si="39"/>
        <v>90.093708165997327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4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0.6</v>
      </c>
      <c r="Y47" s="12">
        <v>4.16</v>
      </c>
      <c r="Z47" s="15">
        <f t="shared" si="30"/>
        <v>693.33333333333337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0.6</v>
      </c>
      <c r="AT47" s="12">
        <f t="shared" si="38"/>
        <v>4.16</v>
      </c>
      <c r="AU47" s="15">
        <f t="shared" si="39"/>
        <v>693.33333333333337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1</v>
      </c>
      <c r="F48" s="12">
        <v>0</v>
      </c>
      <c r="G48" s="12">
        <v>10.73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10.73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10.73</v>
      </c>
      <c r="W48" s="15" t="e">
        <f t="shared" si="29"/>
        <v>#DIV/0!</v>
      </c>
      <c r="X48" s="12">
        <v>0</v>
      </c>
      <c r="Y48" s="12">
        <v>14.82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25.55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0</v>
      </c>
      <c r="D49" s="12">
        <v>0</v>
      </c>
      <c r="E49" s="12">
        <v>122</v>
      </c>
      <c r="F49" s="12">
        <v>0</v>
      </c>
      <c r="G49" s="12">
        <v>0</v>
      </c>
      <c r="H49" s="15" t="e">
        <f t="shared" si="20"/>
        <v>#DIV/0!</v>
      </c>
      <c r="I49" s="12">
        <v>0</v>
      </c>
      <c r="J49" s="12">
        <v>0</v>
      </c>
      <c r="K49" s="15" t="e">
        <f t="shared" si="21"/>
        <v>#DIV/0!</v>
      </c>
      <c r="L49" s="12">
        <f t="shared" si="22"/>
        <v>0</v>
      </c>
      <c r="M49" s="12">
        <f t="shared" si="23"/>
        <v>0</v>
      </c>
      <c r="N49" s="15" t="e">
        <f t="shared" si="24"/>
        <v>#DIV/0!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0</v>
      </c>
      <c r="V49" s="12">
        <f t="shared" si="28"/>
        <v>0</v>
      </c>
      <c r="W49" s="15" t="e">
        <f t="shared" si="29"/>
        <v>#DIV/0!</v>
      </c>
      <c r="X49" s="12">
        <v>0</v>
      </c>
      <c r="Y49" s="12">
        <v>0</v>
      </c>
      <c r="Z49" s="15" t="e">
        <f t="shared" si="30"/>
        <v>#DIV/0!</v>
      </c>
      <c r="AA49" s="12">
        <v>109.68</v>
      </c>
      <c r="AB49" s="12">
        <v>0</v>
      </c>
      <c r="AC49" s="15" t="e">
        <f t="shared" si="31"/>
        <v>#DIV/0!</v>
      </c>
      <c r="AD49" s="12">
        <v>41.49</v>
      </c>
      <c r="AE49" s="12">
        <v>0</v>
      </c>
      <c r="AF49" s="15">
        <f t="shared" si="32"/>
        <v>0</v>
      </c>
      <c r="AG49" s="12">
        <v>399.47</v>
      </c>
      <c r="AH49" s="12">
        <v>0</v>
      </c>
      <c r="AI49" s="15">
        <f t="shared" si="33"/>
        <v>0</v>
      </c>
      <c r="AJ49" s="12">
        <v>10.26</v>
      </c>
      <c r="AK49" s="12">
        <v>0</v>
      </c>
      <c r="AL49" s="15">
        <f t="shared" si="34"/>
        <v>0</v>
      </c>
      <c r="AM49" s="12">
        <v>3.57</v>
      </c>
      <c r="AN49" s="12">
        <v>0</v>
      </c>
      <c r="AO49" s="15">
        <f t="shared" si="35"/>
        <v>0</v>
      </c>
      <c r="AP49" s="12">
        <v>177.51</v>
      </c>
      <c r="AQ49" s="12">
        <v>259.12</v>
      </c>
      <c r="AR49" s="15">
        <f t="shared" si="36"/>
        <v>145.97487465494902</v>
      </c>
      <c r="AS49" s="12">
        <f t="shared" si="37"/>
        <v>741.98000000000013</v>
      </c>
      <c r="AT49" s="12">
        <f t="shared" si="38"/>
        <v>259.12</v>
      </c>
      <c r="AU49" s="15">
        <f t="shared" si="39"/>
        <v>34.92277419876546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2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278.60000000000002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278.60000000000002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15</v>
      </c>
      <c r="D56" s="14">
        <f>SUM(D4:D55)</f>
        <v>43</v>
      </c>
      <c r="E56" s="14">
        <f>SUM(E4:E55)</f>
        <v>1861</v>
      </c>
      <c r="F56" s="14">
        <f>SUM(F4:F55)</f>
        <v>2940.9100000000003</v>
      </c>
      <c r="G56" s="14">
        <f>SUM(G4:G55)</f>
        <v>4850.3199999999988</v>
      </c>
      <c r="H56" s="16">
        <f t="shared" si="20"/>
        <v>164.92582227949845</v>
      </c>
      <c r="I56" s="14">
        <f>SUM(I4:I55)</f>
        <v>7730.3500000000022</v>
      </c>
      <c r="J56" s="14">
        <f>SUM(J4:J55)</f>
        <v>5503.2599999999993</v>
      </c>
      <c r="K56" s="16">
        <f t="shared" si="21"/>
        <v>71.190308330153201</v>
      </c>
      <c r="L56" s="14">
        <f>SUM(L4:L55)</f>
        <v>10671.26</v>
      </c>
      <c r="M56" s="14">
        <f>SUM(M4:M55)</f>
        <v>10353.580000000002</v>
      </c>
      <c r="N56" s="16">
        <f t="shared" si="24"/>
        <v>97.023031956863591</v>
      </c>
      <c r="O56" s="14">
        <f>SUM(O4:O55)</f>
        <v>40.040000000000013</v>
      </c>
      <c r="P56" s="14">
        <f>SUM(P4:P55)</f>
        <v>114.17000000000002</v>
      </c>
      <c r="Q56" s="16">
        <f t="shared" si="25"/>
        <v>285.1398601398601</v>
      </c>
      <c r="R56" s="14">
        <f>SUM(R4:R55)</f>
        <v>7560.5800000000017</v>
      </c>
      <c r="S56" s="14">
        <f>SUM(S4:S55)</f>
        <v>7125.07</v>
      </c>
      <c r="T56" s="16">
        <f t="shared" si="26"/>
        <v>94.239727639942942</v>
      </c>
      <c r="U56" s="14">
        <f>SUM(U4:U55)</f>
        <v>18271.880000000005</v>
      </c>
      <c r="V56" s="14">
        <f>SUM(V4:V55)</f>
        <v>17592.820000000003</v>
      </c>
      <c r="W56" s="16">
        <f t="shared" si="29"/>
        <v>96.283578920176794</v>
      </c>
      <c r="X56" s="14">
        <f>SUM(X4:X55)</f>
        <v>94944.170000000013</v>
      </c>
      <c r="Y56" s="14">
        <f>SUM(Y4:Y55)</f>
        <v>61253.11</v>
      </c>
      <c r="Z56" s="16">
        <f t="shared" si="30"/>
        <v>64.514872266511986</v>
      </c>
      <c r="AA56" s="14">
        <f>SUM(AA4:AA55)</f>
        <v>794.6400000000001</v>
      </c>
      <c r="AB56" s="14">
        <f>SUM(AB4:AB55)</f>
        <v>1150.25</v>
      </c>
      <c r="AC56" s="16">
        <f>(AB56/AA56)*100</f>
        <v>144.75108225108224</v>
      </c>
      <c r="AD56" s="14">
        <f>SUM(AD4:AD55)</f>
        <v>300.59000000000003</v>
      </c>
      <c r="AE56" s="14">
        <f>SUM(AE4:AE55)</f>
        <v>247.07</v>
      </c>
      <c r="AF56" s="16">
        <f t="shared" si="32"/>
        <v>82.195016467613684</v>
      </c>
      <c r="AG56" s="14">
        <f>SUM(AG4:AG55)</f>
        <v>2893.95</v>
      </c>
      <c r="AH56" s="14">
        <f>SUM(AH4:AH55)</f>
        <v>1387.8099999999995</v>
      </c>
      <c r="AI56" s="16">
        <f t="shared" si="33"/>
        <v>47.955562466524974</v>
      </c>
      <c r="AJ56" s="14">
        <f>SUM(AJ4:AJ55)</f>
        <v>74.36</v>
      </c>
      <c r="AK56" s="14">
        <f>SUM(AK4:AK55)</f>
        <v>70.41</v>
      </c>
      <c r="AL56" s="16">
        <f t="shared" si="34"/>
        <v>94.688004303388922</v>
      </c>
      <c r="AM56" s="14">
        <f>SUM(AM4:AM55)</f>
        <v>25.910000000000004</v>
      </c>
      <c r="AN56" s="14">
        <f>SUM(AN4:AN55)</f>
        <v>99.5</v>
      </c>
      <c r="AO56" s="16">
        <f t="shared" si="35"/>
        <v>384.02161327672707</v>
      </c>
      <c r="AP56" s="14">
        <f>SUM(AP4:AP55)</f>
        <v>1286.07</v>
      </c>
      <c r="AQ56" s="14">
        <f>SUM(AQ4:AQ55)</f>
        <v>1362.65</v>
      </c>
      <c r="AR56" s="16">
        <f t="shared" si="36"/>
        <v>105.9545747898637</v>
      </c>
      <c r="AS56" s="14">
        <f>SUM(AS4:AS55)</f>
        <v>118591.56999999999</v>
      </c>
      <c r="AT56" s="14">
        <f>SUM(AT4:AT55)</f>
        <v>83163.619999999981</v>
      </c>
      <c r="AU56" s="16">
        <f t="shared" si="39"/>
        <v>70.126080631194938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7</v>
      </c>
      <c r="D7" s="12">
        <v>25</v>
      </c>
      <c r="E7" s="12">
        <v>23</v>
      </c>
      <c r="F7" s="12">
        <v>11.5</v>
      </c>
      <c r="G7" s="12">
        <v>1088.53</v>
      </c>
      <c r="H7" s="15">
        <f t="shared" ref="H7:H38" si="0">(G7/F7)*100</f>
        <v>9465.4782608695659</v>
      </c>
      <c r="I7" s="12">
        <v>978.67</v>
      </c>
      <c r="J7" s="12">
        <v>51.5</v>
      </c>
      <c r="K7" s="15">
        <f t="shared" ref="K7:K38" si="1">(J7/I7)*100</f>
        <v>5.262243657208252</v>
      </c>
      <c r="L7" s="12">
        <f t="shared" ref="L7:L38" si="2">(F7+I7)</f>
        <v>990.17</v>
      </c>
      <c r="M7" s="12">
        <f t="shared" ref="M7:M38" si="3">(G7+J7)</f>
        <v>1140.03</v>
      </c>
      <c r="N7" s="15">
        <f t="shared" ref="N7:N38" si="4">(M7/L7)*100</f>
        <v>115.1347748366442</v>
      </c>
      <c r="O7" s="12">
        <v>2.33</v>
      </c>
      <c r="P7" s="12">
        <v>6.98</v>
      </c>
      <c r="Q7" s="15">
        <f t="shared" ref="Q7:Q38" si="5">(P7/O7)*100</f>
        <v>299.57081545064381</v>
      </c>
      <c r="R7" s="12">
        <v>4.3600000000000003</v>
      </c>
      <c r="S7" s="12">
        <v>80.260000000000005</v>
      </c>
      <c r="T7" s="15">
        <f t="shared" ref="T7:T38" si="6">(S7/R7)*100</f>
        <v>1840.8256880733943</v>
      </c>
      <c r="U7" s="12">
        <f t="shared" ref="U7:U38" si="7">(L7+O7+R7)</f>
        <v>996.86</v>
      </c>
      <c r="V7" s="12">
        <f t="shared" ref="V7:V38" si="8">(M7+P7+S7)</f>
        <v>1227.27</v>
      </c>
      <c r="W7" s="15">
        <f t="shared" ref="W7:W38" si="9">(V7/U7)*100</f>
        <v>123.11357663062014</v>
      </c>
      <c r="X7" s="12">
        <v>701.46</v>
      </c>
      <c r="Y7" s="12">
        <v>267.24</v>
      </c>
      <c r="Z7" s="15">
        <f t="shared" ref="Z7:Z38" si="10">(Y7/X7)*100</f>
        <v>38.097681977589595</v>
      </c>
      <c r="AA7" s="12">
        <v>0</v>
      </c>
      <c r="AB7" s="12">
        <v>0</v>
      </c>
      <c r="AC7" s="15">
        <f t="shared" ref="AC7:AC38" si="11">(S7/R7)*100</f>
        <v>1840.8256880733943</v>
      </c>
      <c r="AD7" s="12">
        <v>9.6300000000000008</v>
      </c>
      <c r="AE7" s="12">
        <v>4.16</v>
      </c>
      <c r="AF7" s="15">
        <f t="shared" ref="AF7:AF38" si="12">(AE7/AD7)*100</f>
        <v>43.198338525441329</v>
      </c>
      <c r="AG7" s="12">
        <v>43.64</v>
      </c>
      <c r="AH7" s="12">
        <v>42.73</v>
      </c>
      <c r="AI7" s="15">
        <f t="shared" ref="AI7:AI38" si="13">(AH7/AG7)*100</f>
        <v>97.914757103574686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</v>
      </c>
      <c r="AQ7" s="12">
        <v>0.68</v>
      </c>
      <c r="AR7" s="15" t="e">
        <f t="shared" ref="AR7:AR38" si="16">(AQ7/AP7)*100</f>
        <v>#DIV/0!</v>
      </c>
      <c r="AS7" s="12">
        <f t="shared" ref="AS7:AS38" si="17">(U7+X7+AA7+AD7+AG7+AJ7+AM7+AP7)</f>
        <v>1751.5900000000004</v>
      </c>
      <c r="AT7" s="12">
        <f t="shared" ref="AT7:AT38" si="18">(V7+Y7+AB7+AE7+AH7+AK7+AN7+AQ7)</f>
        <v>1542.0800000000002</v>
      </c>
      <c r="AU7" s="15">
        <f t="shared" ref="AU7:AU38" si="19">(AT7/AS7)*100</f>
        <v>88.038867543203594</v>
      </c>
    </row>
    <row r="8" spans="1:47" x14ac:dyDescent="0.25">
      <c r="A8" s="12">
        <v>2</v>
      </c>
      <c r="B8" s="13" t="s">
        <v>28</v>
      </c>
      <c r="C8" s="12">
        <v>6</v>
      </c>
      <c r="D8" s="12">
        <v>12</v>
      </c>
      <c r="E8" s="12">
        <v>24</v>
      </c>
      <c r="F8" s="12">
        <v>313.55</v>
      </c>
      <c r="G8" s="12">
        <v>199.6</v>
      </c>
      <c r="H8" s="15">
        <f t="shared" si="0"/>
        <v>63.658108754584596</v>
      </c>
      <c r="I8" s="12">
        <v>453.47</v>
      </c>
      <c r="J8" s="12">
        <v>545.49</v>
      </c>
      <c r="K8" s="15">
        <f t="shared" si="1"/>
        <v>120.29241184642865</v>
      </c>
      <c r="L8" s="12">
        <f t="shared" si="2"/>
        <v>767.02</v>
      </c>
      <c r="M8" s="12">
        <f t="shared" si="3"/>
        <v>745.09</v>
      </c>
      <c r="N8" s="15">
        <f t="shared" si="4"/>
        <v>97.14088289744727</v>
      </c>
      <c r="O8" s="12">
        <v>0.18</v>
      </c>
      <c r="P8" s="12">
        <v>5.16</v>
      </c>
      <c r="Q8" s="15">
        <f t="shared" si="5"/>
        <v>2866.666666666667</v>
      </c>
      <c r="R8" s="12">
        <v>45.37</v>
      </c>
      <c r="S8" s="12">
        <v>38.549999999999997</v>
      </c>
      <c r="T8" s="15">
        <f t="shared" si="6"/>
        <v>84.968040555433106</v>
      </c>
      <c r="U8" s="12">
        <f t="shared" si="7"/>
        <v>812.56999999999994</v>
      </c>
      <c r="V8" s="12">
        <f t="shared" si="8"/>
        <v>788.8</v>
      </c>
      <c r="W8" s="15">
        <f t="shared" si="9"/>
        <v>97.074713563139184</v>
      </c>
      <c r="X8" s="12">
        <v>1266.27</v>
      </c>
      <c r="Y8" s="12">
        <v>568.26</v>
      </c>
      <c r="Z8" s="15">
        <f t="shared" si="10"/>
        <v>44.876685067165774</v>
      </c>
      <c r="AA8" s="12">
        <v>0</v>
      </c>
      <c r="AB8" s="12">
        <v>5</v>
      </c>
      <c r="AC8" s="15">
        <f t="shared" si="11"/>
        <v>84.968040555433106</v>
      </c>
      <c r="AD8" s="12">
        <v>26.64</v>
      </c>
      <c r="AE8" s="12">
        <v>4.28</v>
      </c>
      <c r="AF8" s="15">
        <f t="shared" si="12"/>
        <v>16.066066066066067</v>
      </c>
      <c r="AG8" s="12">
        <v>14.98</v>
      </c>
      <c r="AH8" s="12">
        <v>31.14</v>
      </c>
      <c r="AI8" s="15">
        <f t="shared" si="13"/>
        <v>207.87716955941255</v>
      </c>
      <c r="AJ8" s="12">
        <v>1.45</v>
      </c>
      <c r="AK8" s="12">
        <v>0</v>
      </c>
      <c r="AL8" s="15">
        <f t="shared" si="14"/>
        <v>0</v>
      </c>
      <c r="AM8" s="12">
        <v>0</v>
      </c>
      <c r="AN8" s="12">
        <v>31.84</v>
      </c>
      <c r="AO8" s="15" t="e">
        <f t="shared" si="15"/>
        <v>#DIV/0!</v>
      </c>
      <c r="AP8" s="12">
        <v>0</v>
      </c>
      <c r="AQ8" s="12">
        <v>31</v>
      </c>
      <c r="AR8" s="15" t="e">
        <f t="shared" si="16"/>
        <v>#DIV/0!</v>
      </c>
      <c r="AS8" s="12">
        <f t="shared" si="17"/>
        <v>2121.91</v>
      </c>
      <c r="AT8" s="12">
        <f t="shared" si="18"/>
        <v>1460.32</v>
      </c>
      <c r="AU8" s="15">
        <f t="shared" si="19"/>
        <v>68.82101502891264</v>
      </c>
    </row>
    <row r="9" spans="1:47" x14ac:dyDescent="0.25">
      <c r="A9" s="12">
        <v>3</v>
      </c>
      <c r="B9" s="13" t="s">
        <v>29</v>
      </c>
      <c r="C9" s="12">
        <v>1</v>
      </c>
      <c r="D9" s="12">
        <v>5</v>
      </c>
      <c r="E9" s="12">
        <v>11</v>
      </c>
      <c r="F9" s="12">
        <v>73.7</v>
      </c>
      <c r="G9" s="12">
        <v>2.76</v>
      </c>
      <c r="H9" s="15">
        <f t="shared" si="0"/>
        <v>3.744911804613297</v>
      </c>
      <c r="I9" s="12">
        <v>108.71</v>
      </c>
      <c r="J9" s="12">
        <v>183.07</v>
      </c>
      <c r="K9" s="15">
        <f t="shared" si="1"/>
        <v>168.40217091343942</v>
      </c>
      <c r="L9" s="12">
        <f t="shared" si="2"/>
        <v>182.41</v>
      </c>
      <c r="M9" s="12">
        <f t="shared" si="3"/>
        <v>185.82999999999998</v>
      </c>
      <c r="N9" s="15">
        <f t="shared" si="4"/>
        <v>101.8748972095828</v>
      </c>
      <c r="O9" s="12">
        <v>0</v>
      </c>
      <c r="P9" s="12">
        <v>4</v>
      </c>
      <c r="Q9" s="15" t="e">
        <f t="shared" si="5"/>
        <v>#DIV/0!</v>
      </c>
      <c r="R9" s="12">
        <v>102.48</v>
      </c>
      <c r="S9" s="12">
        <v>42.7</v>
      </c>
      <c r="T9" s="15">
        <f t="shared" si="6"/>
        <v>41.666666666666671</v>
      </c>
      <c r="U9" s="12">
        <f t="shared" si="7"/>
        <v>284.89</v>
      </c>
      <c r="V9" s="12">
        <f t="shared" si="8"/>
        <v>232.52999999999997</v>
      </c>
      <c r="W9" s="15">
        <f t="shared" si="9"/>
        <v>81.620976517252259</v>
      </c>
      <c r="X9" s="12">
        <v>975.34</v>
      </c>
      <c r="Y9" s="12">
        <v>478.64</v>
      </c>
      <c r="Z9" s="15">
        <f t="shared" si="10"/>
        <v>49.074169007730632</v>
      </c>
      <c r="AA9" s="12">
        <v>0.73</v>
      </c>
      <c r="AB9" s="12">
        <v>0</v>
      </c>
      <c r="AC9" s="15">
        <f t="shared" si="11"/>
        <v>41.666666666666671</v>
      </c>
      <c r="AD9" s="12">
        <v>12.12</v>
      </c>
      <c r="AE9" s="12">
        <v>1.71</v>
      </c>
      <c r="AF9" s="15">
        <f t="shared" si="12"/>
        <v>14.10891089108911</v>
      </c>
      <c r="AG9" s="12">
        <v>7.46</v>
      </c>
      <c r="AH9" s="12">
        <v>9.3800000000000008</v>
      </c>
      <c r="AI9" s="15">
        <f t="shared" si="13"/>
        <v>125.73726541554961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1280.54</v>
      </c>
      <c r="AT9" s="12">
        <f t="shared" si="18"/>
        <v>722.26</v>
      </c>
      <c r="AU9" s="15">
        <f t="shared" si="19"/>
        <v>56.402767582426158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6</v>
      </c>
      <c r="F10" s="12">
        <v>0</v>
      </c>
      <c r="G10" s="12">
        <v>0.72</v>
      </c>
      <c r="H10" s="15" t="e">
        <f t="shared" si="0"/>
        <v>#DIV/0!</v>
      </c>
      <c r="I10" s="12">
        <v>0</v>
      </c>
      <c r="J10" s="12">
        <v>11.12</v>
      </c>
      <c r="K10" s="15" t="e">
        <f t="shared" si="1"/>
        <v>#DIV/0!</v>
      </c>
      <c r="L10" s="12">
        <f t="shared" si="2"/>
        <v>0</v>
      </c>
      <c r="M10" s="12">
        <f t="shared" si="3"/>
        <v>11.84</v>
      </c>
      <c r="N10" s="15" t="e">
        <f t="shared" si="4"/>
        <v>#DIV/0!</v>
      </c>
      <c r="O10" s="12">
        <v>0</v>
      </c>
      <c r="P10" s="12">
        <v>2.16</v>
      </c>
      <c r="Q10" s="15" t="e">
        <f t="shared" si="5"/>
        <v>#DIV/0!</v>
      </c>
      <c r="R10" s="12">
        <v>0</v>
      </c>
      <c r="S10" s="12">
        <v>0.06</v>
      </c>
      <c r="T10" s="15" t="e">
        <f t="shared" si="6"/>
        <v>#DIV/0!</v>
      </c>
      <c r="U10" s="12">
        <f t="shared" si="7"/>
        <v>0</v>
      </c>
      <c r="V10" s="12">
        <f t="shared" si="8"/>
        <v>14.06</v>
      </c>
      <c r="W10" s="15" t="e">
        <f t="shared" si="9"/>
        <v>#DIV/0!</v>
      </c>
      <c r="X10" s="12">
        <v>17.059999999999999</v>
      </c>
      <c r="Y10" s="12">
        <v>9.7799999999999994</v>
      </c>
      <c r="Z10" s="15">
        <f t="shared" si="10"/>
        <v>57.327080890973036</v>
      </c>
      <c r="AA10" s="12">
        <v>0</v>
      </c>
      <c r="AB10" s="12">
        <v>0</v>
      </c>
      <c r="AC10" s="15" t="e">
        <f t="shared" si="11"/>
        <v>#DIV/0!</v>
      </c>
      <c r="AD10" s="12">
        <v>0.04</v>
      </c>
      <c r="AE10" s="12">
        <v>0.41</v>
      </c>
      <c r="AF10" s="15">
        <f t="shared" si="12"/>
        <v>1025</v>
      </c>
      <c r="AG10" s="12">
        <v>0.3</v>
      </c>
      <c r="AH10" s="12">
        <v>2</v>
      </c>
      <c r="AI10" s="15">
        <f t="shared" si="13"/>
        <v>666.66666666666674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9.99</v>
      </c>
      <c r="AQ10" s="12">
        <v>4.71</v>
      </c>
      <c r="AR10" s="15">
        <f t="shared" si="16"/>
        <v>47.147147147147145</v>
      </c>
      <c r="AS10" s="12">
        <f t="shared" si="17"/>
        <v>27.39</v>
      </c>
      <c r="AT10" s="12">
        <f t="shared" si="18"/>
        <v>30.96</v>
      </c>
      <c r="AU10" s="15">
        <f t="shared" si="19"/>
        <v>113.03395399780942</v>
      </c>
    </row>
    <row r="11" spans="1:47" x14ac:dyDescent="0.25">
      <c r="A11" s="12">
        <v>5</v>
      </c>
      <c r="B11" s="13" t="s">
        <v>31</v>
      </c>
      <c r="C11" s="12">
        <v>18</v>
      </c>
      <c r="D11" s="12">
        <v>29</v>
      </c>
      <c r="E11" s="12">
        <v>42</v>
      </c>
      <c r="F11" s="12">
        <v>576.55999999999995</v>
      </c>
      <c r="G11" s="12">
        <v>3116.51</v>
      </c>
      <c r="H11" s="15">
        <f t="shared" si="0"/>
        <v>540.53524351325109</v>
      </c>
      <c r="I11" s="12">
        <v>2725.62</v>
      </c>
      <c r="J11" s="12">
        <v>157.9</v>
      </c>
      <c r="K11" s="15">
        <f t="shared" si="1"/>
        <v>5.7931773321299378</v>
      </c>
      <c r="L11" s="12">
        <f t="shared" si="2"/>
        <v>3302.18</v>
      </c>
      <c r="M11" s="12">
        <f t="shared" si="3"/>
        <v>3274.4100000000003</v>
      </c>
      <c r="N11" s="15">
        <f t="shared" si="4"/>
        <v>99.159040391498962</v>
      </c>
      <c r="O11" s="12">
        <v>15.69</v>
      </c>
      <c r="P11" s="12">
        <v>17.690000000000001</v>
      </c>
      <c r="Q11" s="15">
        <f t="shared" si="5"/>
        <v>112.74697259400894</v>
      </c>
      <c r="R11" s="12">
        <v>65.84</v>
      </c>
      <c r="S11" s="12">
        <v>54.66</v>
      </c>
      <c r="T11" s="15">
        <f t="shared" si="6"/>
        <v>83.019441069258804</v>
      </c>
      <c r="U11" s="12">
        <f t="shared" si="7"/>
        <v>3383.71</v>
      </c>
      <c r="V11" s="12">
        <f t="shared" si="8"/>
        <v>3346.76</v>
      </c>
      <c r="W11" s="15">
        <f t="shared" si="9"/>
        <v>98.908003345440363</v>
      </c>
      <c r="X11" s="12">
        <v>1683.83</v>
      </c>
      <c r="Y11" s="12">
        <v>1676.72</v>
      </c>
      <c r="Z11" s="15">
        <f t="shared" si="10"/>
        <v>99.577748347517272</v>
      </c>
      <c r="AA11" s="12">
        <v>0</v>
      </c>
      <c r="AB11" s="12">
        <v>0</v>
      </c>
      <c r="AC11" s="15">
        <f t="shared" si="11"/>
        <v>83.019441069258804</v>
      </c>
      <c r="AD11" s="12">
        <v>136.55000000000001</v>
      </c>
      <c r="AE11" s="12">
        <v>10.82</v>
      </c>
      <c r="AF11" s="15">
        <f t="shared" si="12"/>
        <v>7.9238374221896741</v>
      </c>
      <c r="AG11" s="12">
        <v>60.17</v>
      </c>
      <c r="AH11" s="12">
        <v>77.62</v>
      </c>
      <c r="AI11" s="15">
        <f t="shared" si="13"/>
        <v>129.0011633704504</v>
      </c>
      <c r="AJ11" s="12">
        <v>1.75</v>
      </c>
      <c r="AK11" s="12">
        <v>0</v>
      </c>
      <c r="AL11" s="15">
        <f t="shared" si="14"/>
        <v>0</v>
      </c>
      <c r="AM11" s="12">
        <v>0</v>
      </c>
      <c r="AN11" s="12">
        <v>0</v>
      </c>
      <c r="AO11" s="15" t="e">
        <f t="shared" si="15"/>
        <v>#DIV/0!</v>
      </c>
      <c r="AP11" s="12">
        <v>0</v>
      </c>
      <c r="AQ11" s="12">
        <v>0.01</v>
      </c>
      <c r="AR11" s="15" t="e">
        <f t="shared" si="16"/>
        <v>#DIV/0!</v>
      </c>
      <c r="AS11" s="12">
        <f t="shared" si="17"/>
        <v>5266.01</v>
      </c>
      <c r="AT11" s="12">
        <f t="shared" si="18"/>
        <v>5111.93</v>
      </c>
      <c r="AU11" s="15">
        <f t="shared" si="19"/>
        <v>97.074065563870931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2</v>
      </c>
      <c r="E12" s="12">
        <v>10</v>
      </c>
      <c r="F12" s="12">
        <v>81.8</v>
      </c>
      <c r="G12" s="12">
        <v>8.36</v>
      </c>
      <c r="H12" s="15">
        <f t="shared" si="0"/>
        <v>10.220048899755501</v>
      </c>
      <c r="I12" s="12">
        <v>85.87</v>
      </c>
      <c r="J12" s="12">
        <v>85.26</v>
      </c>
      <c r="K12" s="15">
        <f t="shared" si="1"/>
        <v>99.289623850005825</v>
      </c>
      <c r="L12" s="12">
        <f t="shared" si="2"/>
        <v>167.67000000000002</v>
      </c>
      <c r="M12" s="12">
        <f t="shared" si="3"/>
        <v>93.62</v>
      </c>
      <c r="N12" s="15">
        <f t="shared" si="4"/>
        <v>55.83586807419335</v>
      </c>
      <c r="O12" s="12">
        <v>0</v>
      </c>
      <c r="P12" s="12">
        <v>0.95</v>
      </c>
      <c r="Q12" s="15" t="e">
        <f t="shared" si="5"/>
        <v>#DIV/0!</v>
      </c>
      <c r="R12" s="12">
        <v>3.83</v>
      </c>
      <c r="S12" s="12">
        <v>1.1000000000000001</v>
      </c>
      <c r="T12" s="15">
        <f t="shared" si="6"/>
        <v>28.720626631853786</v>
      </c>
      <c r="U12" s="12">
        <f t="shared" si="7"/>
        <v>171.50000000000003</v>
      </c>
      <c r="V12" s="12">
        <f t="shared" si="8"/>
        <v>95.67</v>
      </c>
      <c r="W12" s="15">
        <f t="shared" si="9"/>
        <v>55.784256559766753</v>
      </c>
      <c r="X12" s="12">
        <v>513.66999999999996</v>
      </c>
      <c r="Y12" s="12">
        <v>248.88</v>
      </c>
      <c r="Z12" s="15">
        <f t="shared" si="10"/>
        <v>48.451340354702438</v>
      </c>
      <c r="AA12" s="12">
        <v>0</v>
      </c>
      <c r="AB12" s="12">
        <v>0</v>
      </c>
      <c r="AC12" s="15">
        <f t="shared" si="11"/>
        <v>28.720626631853786</v>
      </c>
      <c r="AD12" s="12">
        <v>12.52</v>
      </c>
      <c r="AE12" s="12">
        <v>1.29</v>
      </c>
      <c r="AF12" s="15">
        <f t="shared" si="12"/>
        <v>10.303514376996805</v>
      </c>
      <c r="AG12" s="12">
        <v>2.79</v>
      </c>
      <c r="AH12" s="12">
        <v>7.73</v>
      </c>
      <c r="AI12" s="15">
        <f t="shared" si="13"/>
        <v>277.06093189964156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700.4799999999999</v>
      </c>
      <c r="AT12" s="12">
        <f t="shared" si="18"/>
        <v>353.57000000000005</v>
      </c>
      <c r="AU12" s="15">
        <f t="shared" si="19"/>
        <v>50.475388305162184</v>
      </c>
    </row>
    <row r="13" spans="1:47" x14ac:dyDescent="0.25">
      <c r="A13" s="12">
        <v>7</v>
      </c>
      <c r="B13" s="13" t="s">
        <v>33</v>
      </c>
      <c r="C13" s="12">
        <v>10</v>
      </c>
      <c r="D13" s="12">
        <v>17</v>
      </c>
      <c r="E13" s="12">
        <v>31</v>
      </c>
      <c r="F13" s="12">
        <v>972.49</v>
      </c>
      <c r="G13" s="12">
        <v>955.16</v>
      </c>
      <c r="H13" s="15">
        <f t="shared" si="0"/>
        <v>98.217976534463077</v>
      </c>
      <c r="I13" s="12">
        <v>5.59</v>
      </c>
      <c r="J13" s="12">
        <v>11.21</v>
      </c>
      <c r="K13" s="15">
        <f t="shared" si="1"/>
        <v>200.53667262969589</v>
      </c>
      <c r="L13" s="12">
        <f t="shared" si="2"/>
        <v>978.08</v>
      </c>
      <c r="M13" s="12">
        <f t="shared" si="3"/>
        <v>966.37</v>
      </c>
      <c r="N13" s="15">
        <f t="shared" si="4"/>
        <v>98.802756420742682</v>
      </c>
      <c r="O13" s="12">
        <v>0.88</v>
      </c>
      <c r="P13" s="12">
        <v>0.15</v>
      </c>
      <c r="Q13" s="15">
        <f t="shared" si="5"/>
        <v>17.045454545454543</v>
      </c>
      <c r="R13" s="12">
        <v>65.959999999999994</v>
      </c>
      <c r="S13" s="12">
        <v>30.63</v>
      </c>
      <c r="T13" s="15">
        <f t="shared" si="6"/>
        <v>46.437234687689511</v>
      </c>
      <c r="U13" s="12">
        <f t="shared" si="7"/>
        <v>1044.92</v>
      </c>
      <c r="V13" s="12">
        <f t="shared" si="8"/>
        <v>997.15</v>
      </c>
      <c r="W13" s="15">
        <f t="shared" si="9"/>
        <v>95.42835815182022</v>
      </c>
      <c r="X13" s="12">
        <v>1905.1</v>
      </c>
      <c r="Y13" s="12">
        <v>979.53</v>
      </c>
      <c r="Z13" s="15">
        <f t="shared" si="10"/>
        <v>51.416198624744112</v>
      </c>
      <c r="AA13" s="12">
        <v>0</v>
      </c>
      <c r="AB13" s="12">
        <v>0</v>
      </c>
      <c r="AC13" s="15">
        <f t="shared" si="11"/>
        <v>46.437234687689511</v>
      </c>
      <c r="AD13" s="12">
        <v>10.199999999999999</v>
      </c>
      <c r="AE13" s="12">
        <v>4.42</v>
      </c>
      <c r="AF13" s="15">
        <f t="shared" si="12"/>
        <v>43.333333333333336</v>
      </c>
      <c r="AG13" s="12">
        <v>28.44</v>
      </c>
      <c r="AH13" s="12">
        <v>19.54</v>
      </c>
      <c r="AI13" s="15">
        <f t="shared" si="13"/>
        <v>68.706047819971857</v>
      </c>
      <c r="AJ13" s="12">
        <v>1.04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2989.7</v>
      </c>
      <c r="AT13" s="12">
        <f t="shared" si="18"/>
        <v>2000.6399999999999</v>
      </c>
      <c r="AU13" s="15">
        <f t="shared" si="19"/>
        <v>66.917750944910864</v>
      </c>
    </row>
    <row r="14" spans="1:47" x14ac:dyDescent="0.25">
      <c r="A14" s="12">
        <v>8</v>
      </c>
      <c r="B14" s="13" t="s">
        <v>34</v>
      </c>
      <c r="C14" s="12">
        <v>2</v>
      </c>
      <c r="D14" s="12">
        <v>5</v>
      </c>
      <c r="E14" s="12">
        <v>9</v>
      </c>
      <c r="F14" s="12">
        <v>7.33</v>
      </c>
      <c r="G14" s="12">
        <v>45.56</v>
      </c>
      <c r="H14" s="15">
        <f t="shared" si="0"/>
        <v>621.55525238744883</v>
      </c>
      <c r="I14" s="12">
        <v>0.85</v>
      </c>
      <c r="J14" s="12">
        <v>1.71</v>
      </c>
      <c r="K14" s="15">
        <f t="shared" si="1"/>
        <v>201.1764705882353</v>
      </c>
      <c r="L14" s="12">
        <f t="shared" si="2"/>
        <v>8.18</v>
      </c>
      <c r="M14" s="12">
        <f t="shared" si="3"/>
        <v>47.27</v>
      </c>
      <c r="N14" s="15">
        <f t="shared" si="4"/>
        <v>577.87286063569695</v>
      </c>
      <c r="O14" s="12">
        <v>0.02</v>
      </c>
      <c r="P14" s="12">
        <v>0.09</v>
      </c>
      <c r="Q14" s="15">
        <f t="shared" si="5"/>
        <v>450</v>
      </c>
      <c r="R14" s="12">
        <v>592.03</v>
      </c>
      <c r="S14" s="12">
        <v>162.83000000000001</v>
      </c>
      <c r="T14" s="15">
        <f t="shared" si="6"/>
        <v>27.503673800314175</v>
      </c>
      <c r="U14" s="12">
        <f t="shared" si="7"/>
        <v>600.23</v>
      </c>
      <c r="V14" s="12">
        <f t="shared" si="8"/>
        <v>210.19000000000003</v>
      </c>
      <c r="W14" s="15">
        <f t="shared" si="9"/>
        <v>35.018243006847378</v>
      </c>
      <c r="X14" s="12">
        <v>465.72</v>
      </c>
      <c r="Y14" s="12">
        <v>247.52</v>
      </c>
      <c r="Z14" s="15">
        <f t="shared" si="10"/>
        <v>53.147814137249853</v>
      </c>
      <c r="AA14" s="12">
        <v>14.79</v>
      </c>
      <c r="AB14" s="12">
        <v>1.04</v>
      </c>
      <c r="AC14" s="15">
        <f t="shared" si="11"/>
        <v>27.503673800314175</v>
      </c>
      <c r="AD14" s="12">
        <v>2.69</v>
      </c>
      <c r="AE14" s="12">
        <v>1.28</v>
      </c>
      <c r="AF14" s="15">
        <f t="shared" si="12"/>
        <v>47.583643122676584</v>
      </c>
      <c r="AG14" s="12">
        <v>10.66</v>
      </c>
      <c r="AH14" s="12">
        <v>8.85</v>
      </c>
      <c r="AI14" s="15">
        <f t="shared" si="13"/>
        <v>83.020637898686672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0.02</v>
      </c>
      <c r="AR14" s="15" t="e">
        <f t="shared" si="16"/>
        <v>#DIV/0!</v>
      </c>
      <c r="AS14" s="12">
        <f t="shared" si="17"/>
        <v>1094.0900000000001</v>
      </c>
      <c r="AT14" s="12">
        <f t="shared" si="18"/>
        <v>468.90000000000003</v>
      </c>
      <c r="AU14" s="15">
        <f t="shared" si="19"/>
        <v>42.857534572110154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0.32</v>
      </c>
      <c r="Y15" s="12">
        <v>17.690000000000001</v>
      </c>
      <c r="Z15" s="15">
        <f t="shared" si="10"/>
        <v>5528.125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0.06</v>
      </c>
      <c r="AF15" s="15" t="e">
        <f t="shared" si="12"/>
        <v>#DIV/0!</v>
      </c>
      <c r="AG15" s="12">
        <v>0.14000000000000001</v>
      </c>
      <c r="AH15" s="12">
        <v>0.14000000000000001</v>
      </c>
      <c r="AI15" s="15">
        <f t="shared" si="13"/>
        <v>100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0.46</v>
      </c>
      <c r="AT15" s="12">
        <f t="shared" si="18"/>
        <v>17.89</v>
      </c>
      <c r="AU15" s="15">
        <f t="shared" si="19"/>
        <v>3889.1304347826085</v>
      </c>
    </row>
    <row r="16" spans="1:47" x14ac:dyDescent="0.25">
      <c r="A16" s="12">
        <v>10</v>
      </c>
      <c r="B16" s="13" t="s">
        <v>36</v>
      </c>
      <c r="C16" s="12">
        <v>19</v>
      </c>
      <c r="D16" s="12">
        <v>16</v>
      </c>
      <c r="E16" s="12">
        <v>29</v>
      </c>
      <c r="F16" s="12">
        <v>351.97</v>
      </c>
      <c r="G16" s="12">
        <v>256.62</v>
      </c>
      <c r="H16" s="15">
        <f t="shared" si="0"/>
        <v>72.909622979231187</v>
      </c>
      <c r="I16" s="12">
        <v>508.44</v>
      </c>
      <c r="J16" s="12">
        <v>556.45000000000005</v>
      </c>
      <c r="K16" s="15">
        <f t="shared" si="1"/>
        <v>109.44260876406264</v>
      </c>
      <c r="L16" s="12">
        <f t="shared" si="2"/>
        <v>860.41000000000008</v>
      </c>
      <c r="M16" s="12">
        <f t="shared" si="3"/>
        <v>813.07</v>
      </c>
      <c r="N16" s="15">
        <f t="shared" si="4"/>
        <v>94.497971897118816</v>
      </c>
      <c r="O16" s="12">
        <v>3.6</v>
      </c>
      <c r="P16" s="12">
        <v>24.99</v>
      </c>
      <c r="Q16" s="15">
        <f t="shared" si="5"/>
        <v>694.16666666666663</v>
      </c>
      <c r="R16" s="12">
        <v>446.86</v>
      </c>
      <c r="S16" s="12">
        <v>408.46</v>
      </c>
      <c r="T16" s="15">
        <f t="shared" si="6"/>
        <v>91.406704560712512</v>
      </c>
      <c r="U16" s="12">
        <f t="shared" si="7"/>
        <v>1310.8700000000001</v>
      </c>
      <c r="V16" s="12">
        <f t="shared" si="8"/>
        <v>1246.52</v>
      </c>
      <c r="W16" s="15">
        <f t="shared" si="9"/>
        <v>95.091046404296378</v>
      </c>
      <c r="X16" s="12">
        <v>2733.75</v>
      </c>
      <c r="Y16" s="12">
        <v>1329.81</v>
      </c>
      <c r="Z16" s="15">
        <f t="shared" si="10"/>
        <v>48.644170096021945</v>
      </c>
      <c r="AA16" s="12">
        <v>0</v>
      </c>
      <c r="AB16" s="12">
        <v>0</v>
      </c>
      <c r="AC16" s="15">
        <f t="shared" si="11"/>
        <v>91.406704560712512</v>
      </c>
      <c r="AD16" s="12">
        <v>3.92</v>
      </c>
      <c r="AE16" s="12">
        <v>24.06</v>
      </c>
      <c r="AF16" s="15">
        <f t="shared" si="12"/>
        <v>613.77551020408157</v>
      </c>
      <c r="AG16" s="12">
        <v>20.94</v>
      </c>
      <c r="AH16" s="12">
        <v>12.4</v>
      </c>
      <c r="AI16" s="15">
        <f t="shared" si="13"/>
        <v>59.216809933142315</v>
      </c>
      <c r="AJ16" s="12">
        <v>0.22</v>
      </c>
      <c r="AK16" s="12">
        <v>0.06</v>
      </c>
      <c r="AL16" s="15">
        <f t="shared" si="14"/>
        <v>27.27272727272727</v>
      </c>
      <c r="AM16" s="12">
        <v>0.02</v>
      </c>
      <c r="AN16" s="12">
        <v>0</v>
      </c>
      <c r="AO16" s="15">
        <f t="shared" si="15"/>
        <v>0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4069.72</v>
      </c>
      <c r="AT16" s="12">
        <f t="shared" si="18"/>
        <v>2612.85</v>
      </c>
      <c r="AU16" s="15">
        <f t="shared" si="19"/>
        <v>64.202205557139067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2</v>
      </c>
      <c r="E17" s="12">
        <v>7</v>
      </c>
      <c r="F17" s="12">
        <v>0.13</v>
      </c>
      <c r="G17" s="12">
        <v>1.37</v>
      </c>
      <c r="H17" s="15">
        <f t="shared" si="0"/>
        <v>1053.8461538461538</v>
      </c>
      <c r="I17" s="12">
        <v>12.4</v>
      </c>
      <c r="J17" s="12">
        <v>4.1100000000000003</v>
      </c>
      <c r="K17" s="15">
        <f t="shared" si="1"/>
        <v>33.145161290322584</v>
      </c>
      <c r="L17" s="12">
        <f t="shared" si="2"/>
        <v>12.530000000000001</v>
      </c>
      <c r="M17" s="12">
        <f t="shared" si="3"/>
        <v>5.48</v>
      </c>
      <c r="N17" s="15">
        <f t="shared" si="4"/>
        <v>43.735035913806861</v>
      </c>
      <c r="O17" s="12">
        <v>0</v>
      </c>
      <c r="P17" s="12">
        <v>0</v>
      </c>
      <c r="Q17" s="15" t="e">
        <f t="shared" si="5"/>
        <v>#DIV/0!</v>
      </c>
      <c r="R17" s="12">
        <v>0.48</v>
      </c>
      <c r="S17" s="12">
        <v>0.44</v>
      </c>
      <c r="T17" s="15">
        <f t="shared" si="6"/>
        <v>91.666666666666671</v>
      </c>
      <c r="U17" s="12">
        <f t="shared" si="7"/>
        <v>13.010000000000002</v>
      </c>
      <c r="V17" s="12">
        <f t="shared" si="8"/>
        <v>5.9200000000000008</v>
      </c>
      <c r="W17" s="15">
        <f t="shared" si="9"/>
        <v>45.503458877786315</v>
      </c>
      <c r="X17" s="12">
        <v>78.62</v>
      </c>
      <c r="Y17" s="12">
        <v>76.319999999999993</v>
      </c>
      <c r="Z17" s="15">
        <f t="shared" si="10"/>
        <v>97.074535741541581</v>
      </c>
      <c r="AA17" s="12">
        <v>0</v>
      </c>
      <c r="AB17" s="12">
        <v>0</v>
      </c>
      <c r="AC17" s="15">
        <f t="shared" si="11"/>
        <v>91.666666666666671</v>
      </c>
      <c r="AD17" s="12">
        <v>5.85</v>
      </c>
      <c r="AE17" s="12">
        <v>0.26</v>
      </c>
      <c r="AF17" s="15">
        <f t="shared" si="12"/>
        <v>4.4444444444444446</v>
      </c>
      <c r="AG17" s="12">
        <v>2.0499999999999998</v>
      </c>
      <c r="AH17" s="12">
        <v>7.17</v>
      </c>
      <c r="AI17" s="15">
        <f t="shared" si="13"/>
        <v>349.75609756097566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48.78</v>
      </c>
      <c r="AQ17" s="12">
        <v>72.400000000000006</v>
      </c>
      <c r="AR17" s="15">
        <f t="shared" si="16"/>
        <v>148.42148421484217</v>
      </c>
      <c r="AS17" s="12">
        <f t="shared" si="17"/>
        <v>148.31</v>
      </c>
      <c r="AT17" s="12">
        <f t="shared" si="18"/>
        <v>162.07</v>
      </c>
      <c r="AU17" s="15">
        <f t="shared" si="19"/>
        <v>109.27786393365248</v>
      </c>
    </row>
    <row r="18" spans="1:47" x14ac:dyDescent="0.25">
      <c r="A18" s="12">
        <v>12</v>
      </c>
      <c r="B18" s="13" t="s">
        <v>38</v>
      </c>
      <c r="C18" s="12">
        <v>22</v>
      </c>
      <c r="D18" s="12">
        <v>27</v>
      </c>
      <c r="E18" s="12">
        <v>43</v>
      </c>
      <c r="F18" s="12">
        <v>520.96</v>
      </c>
      <c r="G18" s="12">
        <v>225.51</v>
      </c>
      <c r="H18" s="15">
        <f t="shared" si="0"/>
        <v>43.287392506142503</v>
      </c>
      <c r="I18" s="12">
        <v>23.93</v>
      </c>
      <c r="J18" s="12">
        <v>192.24</v>
      </c>
      <c r="K18" s="15">
        <f t="shared" si="1"/>
        <v>803.34308399498548</v>
      </c>
      <c r="L18" s="12">
        <f t="shared" si="2"/>
        <v>544.89</v>
      </c>
      <c r="M18" s="12">
        <f t="shared" si="3"/>
        <v>417.75</v>
      </c>
      <c r="N18" s="15">
        <f t="shared" si="4"/>
        <v>76.666850189946601</v>
      </c>
      <c r="O18" s="12">
        <v>0</v>
      </c>
      <c r="P18" s="12">
        <v>0</v>
      </c>
      <c r="Q18" s="15" t="e">
        <f t="shared" si="5"/>
        <v>#DIV/0!</v>
      </c>
      <c r="R18" s="12">
        <v>112.01</v>
      </c>
      <c r="S18" s="12">
        <v>128.38999999999999</v>
      </c>
      <c r="T18" s="15">
        <f t="shared" si="6"/>
        <v>114.62369431300775</v>
      </c>
      <c r="U18" s="12">
        <f t="shared" si="7"/>
        <v>656.9</v>
      </c>
      <c r="V18" s="12">
        <f t="shared" si="8"/>
        <v>546.14</v>
      </c>
      <c r="W18" s="15">
        <f t="shared" si="9"/>
        <v>83.138986147054354</v>
      </c>
      <c r="X18" s="12">
        <v>3385.22</v>
      </c>
      <c r="Y18" s="12">
        <v>1948.56</v>
      </c>
      <c r="Z18" s="15">
        <f t="shared" si="10"/>
        <v>57.560808455580435</v>
      </c>
      <c r="AA18" s="12">
        <v>73.36</v>
      </c>
      <c r="AB18" s="12">
        <v>46.82</v>
      </c>
      <c r="AC18" s="15">
        <f t="shared" si="11"/>
        <v>114.62369431300775</v>
      </c>
      <c r="AD18" s="12">
        <v>184.17</v>
      </c>
      <c r="AE18" s="12">
        <v>13.31</v>
      </c>
      <c r="AF18" s="15">
        <f t="shared" si="12"/>
        <v>7.2270185155019835</v>
      </c>
      <c r="AG18" s="12">
        <v>57.56</v>
      </c>
      <c r="AH18" s="12">
        <v>88.4</v>
      </c>
      <c r="AI18" s="15">
        <f t="shared" si="13"/>
        <v>153.57887421820709</v>
      </c>
      <c r="AJ18" s="12">
        <v>1.1299999999999999</v>
      </c>
      <c r="AK18" s="12">
        <v>0</v>
      </c>
      <c r="AL18" s="15">
        <f t="shared" si="14"/>
        <v>0</v>
      </c>
      <c r="AM18" s="12">
        <v>0.7</v>
      </c>
      <c r="AN18" s="12">
        <v>12.96</v>
      </c>
      <c r="AO18" s="15">
        <f t="shared" si="15"/>
        <v>1851.4285714285716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4359.04</v>
      </c>
      <c r="AT18" s="12">
        <f t="shared" si="18"/>
        <v>2656.19</v>
      </c>
      <c r="AU18" s="15">
        <f t="shared" si="19"/>
        <v>60.935205916899136</v>
      </c>
    </row>
    <row r="19" spans="1:47" x14ac:dyDescent="0.25">
      <c r="A19" s="12">
        <v>13</v>
      </c>
      <c r="B19" s="13" t="s">
        <v>39</v>
      </c>
      <c r="C19" s="12">
        <v>1</v>
      </c>
      <c r="D19" s="12">
        <v>11</v>
      </c>
      <c r="E19" s="12">
        <v>22</v>
      </c>
      <c r="F19" s="12">
        <v>18.29</v>
      </c>
      <c r="G19" s="12">
        <v>138.94999999999999</v>
      </c>
      <c r="H19" s="15">
        <f t="shared" si="0"/>
        <v>759.70475669764892</v>
      </c>
      <c r="I19" s="12">
        <v>29.59</v>
      </c>
      <c r="J19" s="12">
        <v>56.44</v>
      </c>
      <c r="K19" s="15">
        <f t="shared" si="1"/>
        <v>190.74011490368369</v>
      </c>
      <c r="L19" s="12">
        <f t="shared" si="2"/>
        <v>47.879999999999995</v>
      </c>
      <c r="M19" s="12">
        <f t="shared" si="3"/>
        <v>195.39</v>
      </c>
      <c r="N19" s="15">
        <f t="shared" si="4"/>
        <v>408.08270676691728</v>
      </c>
      <c r="O19" s="12">
        <v>0</v>
      </c>
      <c r="P19" s="12">
        <v>0</v>
      </c>
      <c r="Q19" s="15" t="e">
        <f t="shared" si="5"/>
        <v>#DIV/0!</v>
      </c>
      <c r="R19" s="12">
        <v>5.29</v>
      </c>
      <c r="S19" s="12">
        <v>131.38</v>
      </c>
      <c r="T19" s="15">
        <f t="shared" si="6"/>
        <v>2483.5538752362945</v>
      </c>
      <c r="U19" s="12">
        <f t="shared" si="7"/>
        <v>53.169999999999995</v>
      </c>
      <c r="V19" s="12">
        <f t="shared" si="8"/>
        <v>326.77</v>
      </c>
      <c r="W19" s="15">
        <f t="shared" si="9"/>
        <v>614.57588865901823</v>
      </c>
      <c r="X19" s="12">
        <v>684.09</v>
      </c>
      <c r="Y19" s="12">
        <v>2444.1799999999998</v>
      </c>
      <c r="Z19" s="15">
        <f t="shared" si="10"/>
        <v>357.28924556710371</v>
      </c>
      <c r="AA19" s="12">
        <v>13.71</v>
      </c>
      <c r="AB19" s="12">
        <v>9.5500000000000007</v>
      </c>
      <c r="AC19" s="15">
        <f t="shared" si="11"/>
        <v>2483.5538752362945</v>
      </c>
      <c r="AD19" s="12">
        <v>2.33</v>
      </c>
      <c r="AE19" s="12">
        <v>0.64</v>
      </c>
      <c r="AF19" s="15">
        <f t="shared" si="12"/>
        <v>27.467811158798284</v>
      </c>
      <c r="AG19" s="12">
        <v>53.56</v>
      </c>
      <c r="AH19" s="12">
        <v>19.190000000000001</v>
      </c>
      <c r="AI19" s="15">
        <f t="shared" si="13"/>
        <v>35.828976848394319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29.11</v>
      </c>
      <c r="AO19" s="15" t="e">
        <f t="shared" si="15"/>
        <v>#DIV/0!</v>
      </c>
      <c r="AP19" s="12">
        <v>0</v>
      </c>
      <c r="AQ19" s="12">
        <v>15.65</v>
      </c>
      <c r="AR19" s="15" t="e">
        <f t="shared" si="16"/>
        <v>#DIV/0!</v>
      </c>
      <c r="AS19" s="12">
        <f t="shared" si="17"/>
        <v>806.86000000000013</v>
      </c>
      <c r="AT19" s="12">
        <f t="shared" si="18"/>
        <v>2845.09</v>
      </c>
      <c r="AU19" s="15">
        <f t="shared" si="19"/>
        <v>352.61259698088884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1</v>
      </c>
      <c r="E20" s="12">
        <v>11</v>
      </c>
      <c r="F20" s="12">
        <v>0</v>
      </c>
      <c r="G20" s="12">
        <v>0</v>
      </c>
      <c r="H20" s="15" t="e">
        <f t="shared" si="0"/>
        <v>#DIV/0!</v>
      </c>
      <c r="I20" s="12">
        <v>1.24</v>
      </c>
      <c r="J20" s="12">
        <v>0.05</v>
      </c>
      <c r="K20" s="15">
        <f t="shared" si="1"/>
        <v>4.0322580645161299</v>
      </c>
      <c r="L20" s="12">
        <f t="shared" si="2"/>
        <v>1.24</v>
      </c>
      <c r="M20" s="12">
        <f t="shared" si="3"/>
        <v>0.05</v>
      </c>
      <c r="N20" s="15">
        <f t="shared" si="4"/>
        <v>4.0322580645161299</v>
      </c>
      <c r="O20" s="12">
        <v>0</v>
      </c>
      <c r="P20" s="12">
        <v>0</v>
      </c>
      <c r="Q20" s="15" t="e">
        <f t="shared" si="5"/>
        <v>#DIV/0!</v>
      </c>
      <c r="R20" s="12">
        <v>0.41</v>
      </c>
      <c r="S20" s="12">
        <v>0.48</v>
      </c>
      <c r="T20" s="15">
        <f t="shared" si="6"/>
        <v>117.07317073170731</v>
      </c>
      <c r="U20" s="12">
        <f t="shared" si="7"/>
        <v>1.65</v>
      </c>
      <c r="V20" s="12">
        <f t="shared" si="8"/>
        <v>0.53</v>
      </c>
      <c r="W20" s="15">
        <f t="shared" si="9"/>
        <v>32.121212121212125</v>
      </c>
      <c r="X20" s="12">
        <v>0.38</v>
      </c>
      <c r="Y20" s="12">
        <v>14.13</v>
      </c>
      <c r="Z20" s="15">
        <f t="shared" si="10"/>
        <v>3718.4210526315787</v>
      </c>
      <c r="AA20" s="12">
        <v>0</v>
      </c>
      <c r="AB20" s="12">
        <v>0</v>
      </c>
      <c r="AC20" s="15">
        <f t="shared" si="11"/>
        <v>117.07317073170731</v>
      </c>
      <c r="AD20" s="12">
        <v>0</v>
      </c>
      <c r="AE20" s="12">
        <v>0</v>
      </c>
      <c r="AF20" s="15" t="e">
        <f t="shared" si="12"/>
        <v>#DIV/0!</v>
      </c>
      <c r="AG20" s="12">
        <v>74.97</v>
      </c>
      <c r="AH20" s="12">
        <v>10.81</v>
      </c>
      <c r="AI20" s="15">
        <f t="shared" si="13"/>
        <v>14.419100973722824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10.119999999999999</v>
      </c>
      <c r="AR20" s="15" t="e">
        <f t="shared" si="16"/>
        <v>#DIV/0!</v>
      </c>
      <c r="AS20" s="12">
        <f t="shared" si="17"/>
        <v>77</v>
      </c>
      <c r="AT20" s="12">
        <f t="shared" si="18"/>
        <v>35.589999999999996</v>
      </c>
      <c r="AU20" s="15">
        <f t="shared" si="19"/>
        <v>46.220779220779221</v>
      </c>
    </row>
    <row r="21" spans="1:47" x14ac:dyDescent="0.25">
      <c r="A21" s="12">
        <v>15</v>
      </c>
      <c r="B21" s="13" t="s">
        <v>41</v>
      </c>
      <c r="C21" s="12">
        <v>11</v>
      </c>
      <c r="D21" s="12">
        <v>7</v>
      </c>
      <c r="E21" s="12">
        <v>7</v>
      </c>
      <c r="F21" s="12">
        <v>760.43</v>
      </c>
      <c r="G21" s="12">
        <v>864.43</v>
      </c>
      <c r="H21" s="15">
        <f t="shared" si="0"/>
        <v>113.67647252212565</v>
      </c>
      <c r="I21" s="12">
        <v>9.51</v>
      </c>
      <c r="J21" s="12">
        <v>12.4</v>
      </c>
      <c r="K21" s="15">
        <f t="shared" si="1"/>
        <v>130.38906414300737</v>
      </c>
      <c r="L21" s="12">
        <f t="shared" si="2"/>
        <v>769.93999999999994</v>
      </c>
      <c r="M21" s="12">
        <f t="shared" si="3"/>
        <v>876.82999999999993</v>
      </c>
      <c r="N21" s="15">
        <f t="shared" si="4"/>
        <v>113.88289996623114</v>
      </c>
      <c r="O21" s="12">
        <v>0.94</v>
      </c>
      <c r="P21" s="12">
        <v>2.15</v>
      </c>
      <c r="Q21" s="15">
        <f t="shared" si="5"/>
        <v>228.72340425531914</v>
      </c>
      <c r="R21" s="12">
        <v>19.54</v>
      </c>
      <c r="S21" s="12">
        <v>80.239999999999995</v>
      </c>
      <c r="T21" s="15">
        <f t="shared" si="6"/>
        <v>410.64483111566022</v>
      </c>
      <c r="U21" s="12">
        <f t="shared" si="7"/>
        <v>790.42</v>
      </c>
      <c r="V21" s="12">
        <f t="shared" si="8"/>
        <v>959.21999999999991</v>
      </c>
      <c r="W21" s="15">
        <f t="shared" si="9"/>
        <v>121.35573492573567</v>
      </c>
      <c r="X21" s="12">
        <v>1366.53</v>
      </c>
      <c r="Y21" s="12">
        <v>1004.29</v>
      </c>
      <c r="Z21" s="15">
        <f t="shared" si="10"/>
        <v>73.49198334467593</v>
      </c>
      <c r="AA21" s="12">
        <v>0</v>
      </c>
      <c r="AB21" s="12">
        <v>0</v>
      </c>
      <c r="AC21" s="15">
        <f t="shared" si="11"/>
        <v>410.64483111566022</v>
      </c>
      <c r="AD21" s="12">
        <v>0.21</v>
      </c>
      <c r="AE21" s="12">
        <v>0.09</v>
      </c>
      <c r="AF21" s="15">
        <f t="shared" si="12"/>
        <v>42.857142857142854</v>
      </c>
      <c r="AG21" s="12">
        <v>11.1</v>
      </c>
      <c r="AH21" s="12">
        <v>6.71</v>
      </c>
      <c r="AI21" s="15">
        <f t="shared" si="13"/>
        <v>60.450450450450454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4.8499999999999996</v>
      </c>
      <c r="AO21" s="15" t="e">
        <f t="shared" si="15"/>
        <v>#DIV/0!</v>
      </c>
      <c r="AP21" s="12">
        <v>0</v>
      </c>
      <c r="AQ21" s="12">
        <v>11.6</v>
      </c>
      <c r="AR21" s="15" t="e">
        <f t="shared" si="16"/>
        <v>#DIV/0!</v>
      </c>
      <c r="AS21" s="12">
        <f t="shared" si="17"/>
        <v>2168.2599999999998</v>
      </c>
      <c r="AT21" s="12">
        <f t="shared" si="18"/>
        <v>1986.7599999999995</v>
      </c>
      <c r="AU21" s="15">
        <f t="shared" si="19"/>
        <v>91.629232656600209</v>
      </c>
    </row>
    <row r="22" spans="1:47" x14ac:dyDescent="0.25">
      <c r="A22" s="12">
        <v>16</v>
      </c>
      <c r="B22" s="13" t="s">
        <v>42</v>
      </c>
      <c r="C22" s="12">
        <v>6</v>
      </c>
      <c r="D22" s="12">
        <v>21</v>
      </c>
      <c r="E22" s="12">
        <v>35</v>
      </c>
      <c r="F22" s="12">
        <v>134.04</v>
      </c>
      <c r="G22" s="12">
        <v>142.49</v>
      </c>
      <c r="H22" s="15">
        <f t="shared" si="0"/>
        <v>106.30408833184126</v>
      </c>
      <c r="I22" s="12">
        <v>125.91</v>
      </c>
      <c r="J22" s="12">
        <v>224.47</v>
      </c>
      <c r="K22" s="15">
        <f t="shared" si="1"/>
        <v>178.27813517591932</v>
      </c>
      <c r="L22" s="12">
        <f t="shared" si="2"/>
        <v>259.95</v>
      </c>
      <c r="M22" s="12">
        <f t="shared" si="3"/>
        <v>366.96000000000004</v>
      </c>
      <c r="N22" s="15">
        <f t="shared" si="4"/>
        <v>141.16560877091752</v>
      </c>
      <c r="O22" s="12">
        <v>8.3699999999999992</v>
      </c>
      <c r="P22" s="12">
        <v>5.63</v>
      </c>
      <c r="Q22" s="15">
        <f t="shared" si="5"/>
        <v>67.264038231780177</v>
      </c>
      <c r="R22" s="12">
        <v>16.53</v>
      </c>
      <c r="S22" s="12">
        <v>38.17</v>
      </c>
      <c r="T22" s="15">
        <f t="shared" si="6"/>
        <v>230.91349062310948</v>
      </c>
      <c r="U22" s="12">
        <f t="shared" si="7"/>
        <v>284.85000000000002</v>
      </c>
      <c r="V22" s="12">
        <f t="shared" si="8"/>
        <v>410.76000000000005</v>
      </c>
      <c r="W22" s="15">
        <f t="shared" si="9"/>
        <v>144.20221169036336</v>
      </c>
      <c r="X22" s="12">
        <v>2900.93</v>
      </c>
      <c r="Y22" s="12">
        <v>3545.72</v>
      </c>
      <c r="Z22" s="15">
        <f t="shared" si="10"/>
        <v>122.22700995887526</v>
      </c>
      <c r="AA22" s="12">
        <v>0</v>
      </c>
      <c r="AB22" s="12">
        <v>0</v>
      </c>
      <c r="AC22" s="15">
        <f t="shared" si="11"/>
        <v>230.91349062310948</v>
      </c>
      <c r="AD22" s="12">
        <v>0.14000000000000001</v>
      </c>
      <c r="AE22" s="12">
        <v>0.56000000000000005</v>
      </c>
      <c r="AF22" s="15">
        <f t="shared" si="12"/>
        <v>400</v>
      </c>
      <c r="AG22" s="12">
        <v>11.09</v>
      </c>
      <c r="AH22" s="12">
        <v>61.11</v>
      </c>
      <c r="AI22" s="15">
        <f t="shared" si="13"/>
        <v>551.03697024346263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110</v>
      </c>
      <c r="AO22" s="15" t="e">
        <f t="shared" si="15"/>
        <v>#DIV/0!</v>
      </c>
      <c r="AP22" s="12">
        <v>0</v>
      </c>
      <c r="AQ22" s="12">
        <v>19.78</v>
      </c>
      <c r="AR22" s="15" t="e">
        <f t="shared" si="16"/>
        <v>#DIV/0!</v>
      </c>
      <c r="AS22" s="12">
        <f t="shared" si="17"/>
        <v>3197.0099999999998</v>
      </c>
      <c r="AT22" s="12">
        <f t="shared" si="18"/>
        <v>4147.9299999999994</v>
      </c>
      <c r="AU22" s="15">
        <f t="shared" si="19"/>
        <v>129.74404208932722</v>
      </c>
    </row>
    <row r="23" spans="1:47" x14ac:dyDescent="0.25">
      <c r="A23" s="12">
        <v>17</v>
      </c>
      <c r="B23" s="13" t="s">
        <v>43</v>
      </c>
      <c r="C23" s="12">
        <v>7</v>
      </c>
      <c r="D23" s="12">
        <v>12</v>
      </c>
      <c r="E23" s="12">
        <v>23</v>
      </c>
      <c r="F23" s="12">
        <v>125.37</v>
      </c>
      <c r="G23" s="12">
        <v>97.27</v>
      </c>
      <c r="H23" s="15">
        <f t="shared" si="0"/>
        <v>77.586344420515275</v>
      </c>
      <c r="I23" s="12">
        <v>39.450000000000003</v>
      </c>
      <c r="J23" s="12">
        <v>207.17</v>
      </c>
      <c r="K23" s="15">
        <f t="shared" si="1"/>
        <v>525.14575411913813</v>
      </c>
      <c r="L23" s="12">
        <f t="shared" si="2"/>
        <v>164.82</v>
      </c>
      <c r="M23" s="12">
        <f t="shared" si="3"/>
        <v>304.44</v>
      </c>
      <c r="N23" s="15">
        <f t="shared" si="4"/>
        <v>184.71059337459047</v>
      </c>
      <c r="O23" s="12">
        <v>0</v>
      </c>
      <c r="P23" s="12">
        <v>0</v>
      </c>
      <c r="Q23" s="15" t="e">
        <f t="shared" si="5"/>
        <v>#DIV/0!</v>
      </c>
      <c r="R23" s="12">
        <v>30.36</v>
      </c>
      <c r="S23" s="12">
        <v>48.42</v>
      </c>
      <c r="T23" s="15">
        <f t="shared" si="6"/>
        <v>159.48616600790515</v>
      </c>
      <c r="U23" s="12">
        <f t="shared" si="7"/>
        <v>195.18</v>
      </c>
      <c r="V23" s="12">
        <f t="shared" si="8"/>
        <v>352.86</v>
      </c>
      <c r="W23" s="15">
        <f t="shared" si="9"/>
        <v>180.7869658776514</v>
      </c>
      <c r="X23" s="12">
        <v>2337.67</v>
      </c>
      <c r="Y23" s="12">
        <v>1986.96</v>
      </c>
      <c r="Z23" s="15">
        <f t="shared" si="10"/>
        <v>84.997454730565053</v>
      </c>
      <c r="AA23" s="12">
        <v>26.69</v>
      </c>
      <c r="AB23" s="12">
        <v>0</v>
      </c>
      <c r="AC23" s="15">
        <f t="shared" si="11"/>
        <v>159.48616600790515</v>
      </c>
      <c r="AD23" s="12">
        <v>4.8099999999999996</v>
      </c>
      <c r="AE23" s="12">
        <v>3.41</v>
      </c>
      <c r="AF23" s="15">
        <f t="shared" si="12"/>
        <v>70.893970893970902</v>
      </c>
      <c r="AG23" s="12">
        <v>8.57</v>
      </c>
      <c r="AH23" s="12">
        <v>8.89</v>
      </c>
      <c r="AI23" s="15">
        <f t="shared" si="13"/>
        <v>103.73395565927655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0.17</v>
      </c>
      <c r="AO23" s="15" t="e">
        <f t="shared" si="15"/>
        <v>#DIV/0!</v>
      </c>
      <c r="AP23" s="12">
        <v>0.1</v>
      </c>
      <c r="AQ23" s="12">
        <v>0.02</v>
      </c>
      <c r="AR23" s="15">
        <f t="shared" si="16"/>
        <v>20</v>
      </c>
      <c r="AS23" s="12">
        <f t="shared" si="17"/>
        <v>2573.02</v>
      </c>
      <c r="AT23" s="12">
        <f t="shared" si="18"/>
        <v>2352.31</v>
      </c>
      <c r="AU23" s="15">
        <f t="shared" si="19"/>
        <v>91.422142074294015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2</v>
      </c>
      <c r="E24" s="12">
        <v>3</v>
      </c>
      <c r="F24" s="12">
        <v>285.48</v>
      </c>
      <c r="G24" s="12">
        <v>142.04</v>
      </c>
      <c r="H24" s="15">
        <f t="shared" si="0"/>
        <v>49.7547989351268</v>
      </c>
      <c r="I24" s="12">
        <v>8.8699999999999992</v>
      </c>
      <c r="J24" s="12">
        <v>2.1</v>
      </c>
      <c r="K24" s="15">
        <f t="shared" si="1"/>
        <v>23.675310033821876</v>
      </c>
      <c r="L24" s="12">
        <f t="shared" si="2"/>
        <v>294.35000000000002</v>
      </c>
      <c r="M24" s="12">
        <f t="shared" si="3"/>
        <v>144.13999999999999</v>
      </c>
      <c r="N24" s="15">
        <f t="shared" si="4"/>
        <v>48.968914557499566</v>
      </c>
      <c r="O24" s="12">
        <v>0</v>
      </c>
      <c r="P24" s="12">
        <v>0</v>
      </c>
      <c r="Q24" s="15" t="e">
        <f t="shared" si="5"/>
        <v>#DIV/0!</v>
      </c>
      <c r="R24" s="12">
        <v>67.23</v>
      </c>
      <c r="S24" s="12">
        <v>19.100000000000001</v>
      </c>
      <c r="T24" s="15">
        <f t="shared" si="6"/>
        <v>28.409936040458128</v>
      </c>
      <c r="U24" s="12">
        <f t="shared" si="7"/>
        <v>361.58000000000004</v>
      </c>
      <c r="V24" s="12">
        <f t="shared" si="8"/>
        <v>163.23999999999998</v>
      </c>
      <c r="W24" s="15">
        <f t="shared" si="9"/>
        <v>45.146302339731172</v>
      </c>
      <c r="X24" s="12">
        <v>142.79</v>
      </c>
      <c r="Y24" s="12">
        <v>109.01</v>
      </c>
      <c r="Z24" s="15">
        <f t="shared" si="10"/>
        <v>76.342881154142447</v>
      </c>
      <c r="AA24" s="12">
        <v>0</v>
      </c>
      <c r="AB24" s="12">
        <v>0</v>
      </c>
      <c r="AC24" s="15">
        <f t="shared" si="11"/>
        <v>28.409936040458128</v>
      </c>
      <c r="AD24" s="12">
        <v>0.5</v>
      </c>
      <c r="AE24" s="12">
        <v>0.65</v>
      </c>
      <c r="AF24" s="15">
        <f t="shared" si="12"/>
        <v>130</v>
      </c>
      <c r="AG24" s="12">
        <v>16.329999999999998</v>
      </c>
      <c r="AH24" s="12">
        <v>1.28</v>
      </c>
      <c r="AI24" s="15">
        <f t="shared" si="13"/>
        <v>7.8383343539497874</v>
      </c>
      <c r="AJ24" s="12">
        <v>0.57999999999999996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521.78000000000009</v>
      </c>
      <c r="AT24" s="12">
        <f t="shared" si="18"/>
        <v>274.17999999999995</v>
      </c>
      <c r="AU24" s="15">
        <f t="shared" si="19"/>
        <v>52.54705048104563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5</v>
      </c>
      <c r="E25" s="12">
        <v>13</v>
      </c>
      <c r="F25" s="12">
        <v>0</v>
      </c>
      <c r="G25" s="12">
        <v>0</v>
      </c>
      <c r="H25" s="15" t="e">
        <f t="shared" si="0"/>
        <v>#DIV/0!</v>
      </c>
      <c r="I25" s="12">
        <v>44.19</v>
      </c>
      <c r="J25" s="12">
        <v>35.51</v>
      </c>
      <c r="K25" s="15">
        <f t="shared" si="1"/>
        <v>80.357546956324953</v>
      </c>
      <c r="L25" s="12">
        <f t="shared" si="2"/>
        <v>44.19</v>
      </c>
      <c r="M25" s="12">
        <f t="shared" si="3"/>
        <v>35.51</v>
      </c>
      <c r="N25" s="15">
        <f t="shared" si="4"/>
        <v>80.357546956324953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44.19</v>
      </c>
      <c r="V25" s="12">
        <f t="shared" si="8"/>
        <v>35.51</v>
      </c>
      <c r="W25" s="15">
        <f t="shared" si="9"/>
        <v>80.357546956324953</v>
      </c>
      <c r="X25" s="12">
        <v>2204.04</v>
      </c>
      <c r="Y25" s="12">
        <v>1268.8699999999999</v>
      </c>
      <c r="Z25" s="15">
        <f t="shared" si="10"/>
        <v>57.570189288760631</v>
      </c>
      <c r="AA25" s="12">
        <v>18.3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15</v>
      </c>
      <c r="AH25" s="12">
        <v>6.81</v>
      </c>
      <c r="AI25" s="15">
        <f t="shared" si="13"/>
        <v>45.4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2281.5300000000002</v>
      </c>
      <c r="AT25" s="12">
        <f t="shared" si="18"/>
        <v>1311.1899999999998</v>
      </c>
      <c r="AU25" s="15">
        <f t="shared" si="19"/>
        <v>57.469768094217464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5.01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0.38</v>
      </c>
      <c r="AE26" s="12">
        <v>0.02</v>
      </c>
      <c r="AF26" s="15">
        <f t="shared" si="12"/>
        <v>5.2631578947368416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1</v>
      </c>
      <c r="AR26" s="15" t="e">
        <f t="shared" si="16"/>
        <v>#DIV/0!</v>
      </c>
      <c r="AS26" s="12">
        <f t="shared" si="17"/>
        <v>0.38</v>
      </c>
      <c r="AT26" s="12">
        <f t="shared" si="18"/>
        <v>6.0299999999999994</v>
      </c>
      <c r="AU26" s="15">
        <f t="shared" si="19"/>
        <v>1586.8421052631577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1</v>
      </c>
      <c r="E27" s="12">
        <v>3</v>
      </c>
      <c r="F27" s="12">
        <v>0</v>
      </c>
      <c r="G27" s="12">
        <v>0.32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0.32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1.23</v>
      </c>
      <c r="S27" s="12">
        <v>0.83</v>
      </c>
      <c r="T27" s="15">
        <f t="shared" si="6"/>
        <v>67.479674796747972</v>
      </c>
      <c r="U27" s="12">
        <f t="shared" si="7"/>
        <v>1.23</v>
      </c>
      <c r="V27" s="12">
        <f t="shared" si="8"/>
        <v>1.1499999999999999</v>
      </c>
      <c r="W27" s="15">
        <f t="shared" si="9"/>
        <v>93.495934959349597</v>
      </c>
      <c r="X27" s="12">
        <v>31.51</v>
      </c>
      <c r="Y27" s="12">
        <v>14.9</v>
      </c>
      <c r="Z27" s="15">
        <f t="shared" si="10"/>
        <v>47.28657569025706</v>
      </c>
      <c r="AA27" s="12">
        <v>0</v>
      </c>
      <c r="AB27" s="12">
        <v>0</v>
      </c>
      <c r="AC27" s="15">
        <f t="shared" si="11"/>
        <v>67.479674796747972</v>
      </c>
      <c r="AD27" s="12">
        <v>0.06</v>
      </c>
      <c r="AE27" s="12">
        <v>0.72</v>
      </c>
      <c r="AF27" s="15">
        <f t="shared" si="12"/>
        <v>1200</v>
      </c>
      <c r="AG27" s="12">
        <v>1.08</v>
      </c>
      <c r="AH27" s="12">
        <v>0.83</v>
      </c>
      <c r="AI27" s="15">
        <f t="shared" si="13"/>
        <v>76.851851851851833</v>
      </c>
      <c r="AJ27" s="12">
        <v>0</v>
      </c>
      <c r="AK27" s="12">
        <v>0</v>
      </c>
      <c r="AL27" s="15" t="e">
        <f t="shared" si="14"/>
        <v>#DIV/0!</v>
      </c>
      <c r="AM27" s="12">
        <v>5.0199999999999996</v>
      </c>
      <c r="AN27" s="12">
        <v>0</v>
      </c>
      <c r="AO27" s="15">
        <f t="shared" si="15"/>
        <v>0</v>
      </c>
      <c r="AP27" s="12">
        <v>0.04</v>
      </c>
      <c r="AQ27" s="12">
        <v>0.01</v>
      </c>
      <c r="AR27" s="15">
        <f t="shared" si="16"/>
        <v>25</v>
      </c>
      <c r="AS27" s="12">
        <f t="shared" si="17"/>
        <v>38.940000000000005</v>
      </c>
      <c r="AT27" s="12">
        <f t="shared" si="18"/>
        <v>17.61</v>
      </c>
      <c r="AU27" s="15">
        <f t="shared" si="19"/>
        <v>45.223420647149453</v>
      </c>
    </row>
    <row r="28" spans="1:47" x14ac:dyDescent="0.25">
      <c r="A28" s="12">
        <v>22</v>
      </c>
      <c r="B28" s="13" t="s">
        <v>48</v>
      </c>
      <c r="C28" s="12">
        <v>1</v>
      </c>
      <c r="D28" s="12">
        <v>7</v>
      </c>
      <c r="E28" s="12">
        <v>7</v>
      </c>
      <c r="F28" s="12">
        <v>166.65</v>
      </c>
      <c r="G28" s="12">
        <v>26.2</v>
      </c>
      <c r="H28" s="15">
        <f t="shared" si="0"/>
        <v>15.721572157215721</v>
      </c>
      <c r="I28" s="12">
        <v>141.29</v>
      </c>
      <c r="J28" s="12">
        <v>276.27</v>
      </c>
      <c r="K28" s="15">
        <f t="shared" si="1"/>
        <v>195.53400806851158</v>
      </c>
      <c r="L28" s="12">
        <f t="shared" si="2"/>
        <v>307.94</v>
      </c>
      <c r="M28" s="12">
        <f t="shared" si="3"/>
        <v>302.46999999999997</v>
      </c>
      <c r="N28" s="15">
        <f t="shared" si="4"/>
        <v>98.223679937650189</v>
      </c>
      <c r="O28" s="12">
        <v>0</v>
      </c>
      <c r="P28" s="12">
        <v>0</v>
      </c>
      <c r="Q28" s="15" t="e">
        <f t="shared" si="5"/>
        <v>#DIV/0!</v>
      </c>
      <c r="R28" s="12">
        <v>1.39</v>
      </c>
      <c r="S28" s="12">
        <v>0.51</v>
      </c>
      <c r="T28" s="15">
        <f t="shared" si="6"/>
        <v>36.690647482014391</v>
      </c>
      <c r="U28" s="12">
        <f t="shared" si="7"/>
        <v>309.33</v>
      </c>
      <c r="V28" s="12">
        <f t="shared" si="8"/>
        <v>302.97999999999996</v>
      </c>
      <c r="W28" s="15">
        <f t="shared" si="9"/>
        <v>97.947176154915454</v>
      </c>
      <c r="X28" s="12">
        <v>368.11</v>
      </c>
      <c r="Y28" s="12">
        <v>121.92</v>
      </c>
      <c r="Z28" s="15">
        <f t="shared" si="10"/>
        <v>33.120534622802964</v>
      </c>
      <c r="AA28" s="12">
        <v>0</v>
      </c>
      <c r="AB28" s="12">
        <v>0</v>
      </c>
      <c r="AC28" s="15">
        <f t="shared" si="11"/>
        <v>36.690647482014391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0.91</v>
      </c>
      <c r="AQ28" s="12">
        <v>3.92</v>
      </c>
      <c r="AR28" s="15">
        <f t="shared" si="16"/>
        <v>430.76923076923077</v>
      </c>
      <c r="AS28" s="12">
        <f t="shared" si="17"/>
        <v>678.35</v>
      </c>
      <c r="AT28" s="12">
        <f t="shared" si="18"/>
        <v>428.82</v>
      </c>
      <c r="AU28" s="15">
        <f t="shared" si="19"/>
        <v>63.21515441881035</v>
      </c>
    </row>
    <row r="29" spans="1:47" x14ac:dyDescent="0.25">
      <c r="A29" s="12">
        <v>23</v>
      </c>
      <c r="B29" s="13" t="s">
        <v>49</v>
      </c>
      <c r="C29" s="12">
        <v>9</v>
      </c>
      <c r="D29" s="12">
        <v>17</v>
      </c>
      <c r="E29" s="12">
        <v>14</v>
      </c>
      <c r="F29" s="12">
        <v>542.67999999999995</v>
      </c>
      <c r="G29" s="12">
        <v>268.14999999999998</v>
      </c>
      <c r="H29" s="15">
        <f t="shared" si="0"/>
        <v>49.41217660499742</v>
      </c>
      <c r="I29" s="12">
        <v>2.38</v>
      </c>
      <c r="J29" s="12">
        <v>0.12</v>
      </c>
      <c r="K29" s="15">
        <f t="shared" si="1"/>
        <v>5.0420168067226889</v>
      </c>
      <c r="L29" s="12">
        <f t="shared" si="2"/>
        <v>545.05999999999995</v>
      </c>
      <c r="M29" s="12">
        <f t="shared" si="3"/>
        <v>268.27</v>
      </c>
      <c r="N29" s="15">
        <f t="shared" si="4"/>
        <v>49.218434667743004</v>
      </c>
      <c r="O29" s="12">
        <v>0</v>
      </c>
      <c r="P29" s="12">
        <v>0</v>
      </c>
      <c r="Q29" s="15" t="e">
        <f t="shared" si="5"/>
        <v>#DIV/0!</v>
      </c>
      <c r="R29" s="12">
        <v>13.46</v>
      </c>
      <c r="S29" s="12">
        <v>0.08</v>
      </c>
      <c r="T29" s="15">
        <f t="shared" si="6"/>
        <v>0.59435364041604755</v>
      </c>
      <c r="U29" s="12">
        <f t="shared" si="7"/>
        <v>558.52</v>
      </c>
      <c r="V29" s="12">
        <f t="shared" si="8"/>
        <v>268.34999999999997</v>
      </c>
      <c r="W29" s="15">
        <f t="shared" si="9"/>
        <v>48.046623218506049</v>
      </c>
      <c r="X29" s="12">
        <v>584.62</v>
      </c>
      <c r="Y29" s="12">
        <v>240.88</v>
      </c>
      <c r="Z29" s="15">
        <f t="shared" si="10"/>
        <v>41.202832609216244</v>
      </c>
      <c r="AA29" s="12">
        <v>0</v>
      </c>
      <c r="AB29" s="12">
        <v>0</v>
      </c>
      <c r="AC29" s="15">
        <f t="shared" si="11"/>
        <v>0.59435364041604755</v>
      </c>
      <c r="AD29" s="12">
        <v>0.49</v>
      </c>
      <c r="AE29" s="12">
        <v>0.4</v>
      </c>
      <c r="AF29" s="15">
        <f t="shared" si="12"/>
        <v>81.632653061224488</v>
      </c>
      <c r="AG29" s="12">
        <v>6.12</v>
      </c>
      <c r="AH29" s="12">
        <v>4.0599999999999996</v>
      </c>
      <c r="AI29" s="15">
        <f t="shared" si="13"/>
        <v>66.33986928104575</v>
      </c>
      <c r="AJ29" s="12">
        <v>0</v>
      </c>
      <c r="AK29" s="12">
        <v>23.43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1149.7499999999998</v>
      </c>
      <c r="AT29" s="12">
        <f t="shared" si="18"/>
        <v>537.11999999999989</v>
      </c>
      <c r="AU29" s="15">
        <f t="shared" si="19"/>
        <v>46.716242661448142</v>
      </c>
    </row>
    <row r="30" spans="1:47" x14ac:dyDescent="0.25">
      <c r="A30" s="12">
        <v>24</v>
      </c>
      <c r="B30" s="13" t="s">
        <v>50</v>
      </c>
      <c r="C30" s="12">
        <v>1</v>
      </c>
      <c r="D30" s="12">
        <v>1</v>
      </c>
      <c r="E30" s="12">
        <v>3</v>
      </c>
      <c r="F30" s="12">
        <v>0</v>
      </c>
      <c r="G30" s="12">
        <v>142.93</v>
      </c>
      <c r="H30" s="15" t="e">
        <f t="shared" si="0"/>
        <v>#DIV/0!</v>
      </c>
      <c r="I30" s="12">
        <v>70.63</v>
      </c>
      <c r="J30" s="12">
        <v>0</v>
      </c>
      <c r="K30" s="15">
        <f t="shared" si="1"/>
        <v>0</v>
      </c>
      <c r="L30" s="12">
        <f t="shared" si="2"/>
        <v>70.63</v>
      </c>
      <c r="M30" s="12">
        <f t="shared" si="3"/>
        <v>142.93</v>
      </c>
      <c r="N30" s="15">
        <f t="shared" si="4"/>
        <v>202.36443437632738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70.63</v>
      </c>
      <c r="V30" s="12">
        <f t="shared" si="8"/>
        <v>142.93</v>
      </c>
      <c r="W30" s="15">
        <f t="shared" si="9"/>
        <v>202.36443437632738</v>
      </c>
      <c r="X30" s="12">
        <v>0.9</v>
      </c>
      <c r="Y30" s="12">
        <v>0</v>
      </c>
      <c r="Z30" s="15">
        <f t="shared" si="10"/>
        <v>0</v>
      </c>
      <c r="AA30" s="12">
        <v>0</v>
      </c>
      <c r="AB30" s="12">
        <v>0</v>
      </c>
      <c r="AC30" s="15" t="e">
        <f t="shared" si="11"/>
        <v>#DIV/0!</v>
      </c>
      <c r="AD30" s="12">
        <v>0.19</v>
      </c>
      <c r="AE30" s="12">
        <v>0.22</v>
      </c>
      <c r="AF30" s="15">
        <f t="shared" si="12"/>
        <v>115.78947368421053</v>
      </c>
      <c r="AG30" s="12">
        <v>4.75</v>
      </c>
      <c r="AH30" s="12">
        <v>5.0599999999999996</v>
      </c>
      <c r="AI30" s="15">
        <f t="shared" si="13"/>
        <v>106.52631578947367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76.47</v>
      </c>
      <c r="AT30" s="12">
        <f t="shared" si="18"/>
        <v>148.21</v>
      </c>
      <c r="AU30" s="15">
        <f t="shared" si="19"/>
        <v>193.81456780436775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3</v>
      </c>
      <c r="E31" s="12">
        <v>4</v>
      </c>
      <c r="F31" s="12">
        <v>15.19</v>
      </c>
      <c r="G31" s="12">
        <v>24.03</v>
      </c>
      <c r="H31" s="15">
        <f t="shared" si="0"/>
        <v>158.19618169848587</v>
      </c>
      <c r="I31" s="12">
        <v>27.41</v>
      </c>
      <c r="J31" s="12">
        <v>438.6</v>
      </c>
      <c r="K31" s="15">
        <f t="shared" si="1"/>
        <v>1600.1459321415541</v>
      </c>
      <c r="L31" s="12">
        <f t="shared" si="2"/>
        <v>42.6</v>
      </c>
      <c r="M31" s="12">
        <f t="shared" si="3"/>
        <v>462.63</v>
      </c>
      <c r="N31" s="15">
        <f t="shared" si="4"/>
        <v>1085.9859154929577</v>
      </c>
      <c r="O31" s="12">
        <v>0</v>
      </c>
      <c r="P31" s="12">
        <v>0.12</v>
      </c>
      <c r="Q31" s="15" t="e">
        <f t="shared" si="5"/>
        <v>#DIV/0!</v>
      </c>
      <c r="R31" s="12">
        <v>0</v>
      </c>
      <c r="S31" s="12">
        <v>0.01</v>
      </c>
      <c r="T31" s="15" t="e">
        <f t="shared" si="6"/>
        <v>#DIV/0!</v>
      </c>
      <c r="U31" s="12">
        <f t="shared" si="7"/>
        <v>42.6</v>
      </c>
      <c r="V31" s="12">
        <f t="shared" si="8"/>
        <v>462.76</v>
      </c>
      <c r="W31" s="15">
        <f t="shared" si="9"/>
        <v>1086.2910798122066</v>
      </c>
      <c r="X31" s="12">
        <v>128.15</v>
      </c>
      <c r="Y31" s="12">
        <v>176.2</v>
      </c>
      <c r="Z31" s="15">
        <f t="shared" si="10"/>
        <v>137.49512290284821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9.2899999999999991</v>
      </c>
      <c r="AH31" s="12">
        <v>8.34</v>
      </c>
      <c r="AI31" s="15">
        <f t="shared" si="13"/>
        <v>89.773950484391833</v>
      </c>
      <c r="AJ31" s="12">
        <v>0.1</v>
      </c>
      <c r="AK31" s="12">
        <v>7.55</v>
      </c>
      <c r="AL31" s="15">
        <f t="shared" si="14"/>
        <v>7550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180.14</v>
      </c>
      <c r="AT31" s="12">
        <f t="shared" si="18"/>
        <v>654.85</v>
      </c>
      <c r="AU31" s="15">
        <f t="shared" si="19"/>
        <v>363.52281558787615</v>
      </c>
    </row>
    <row r="32" spans="1:47" x14ac:dyDescent="0.25">
      <c r="A32" s="12">
        <v>26</v>
      </c>
      <c r="B32" s="13" t="s">
        <v>52</v>
      </c>
      <c r="C32" s="12">
        <v>8</v>
      </c>
      <c r="D32" s="12">
        <v>15</v>
      </c>
      <c r="E32" s="12">
        <v>14</v>
      </c>
      <c r="F32" s="12">
        <v>425.11</v>
      </c>
      <c r="G32" s="12">
        <v>86.39</v>
      </c>
      <c r="H32" s="15">
        <f t="shared" si="0"/>
        <v>20.321799063771728</v>
      </c>
      <c r="I32" s="12">
        <v>6.61</v>
      </c>
      <c r="J32" s="12">
        <v>186.92</v>
      </c>
      <c r="K32" s="15">
        <f t="shared" si="1"/>
        <v>2827.8366111951582</v>
      </c>
      <c r="L32" s="12">
        <f t="shared" si="2"/>
        <v>431.72</v>
      </c>
      <c r="M32" s="12">
        <f t="shared" si="3"/>
        <v>273.31</v>
      </c>
      <c r="N32" s="15">
        <f t="shared" si="4"/>
        <v>63.307236171592699</v>
      </c>
      <c r="O32" s="12">
        <v>0</v>
      </c>
      <c r="P32" s="12">
        <v>0</v>
      </c>
      <c r="Q32" s="15" t="e">
        <f t="shared" si="5"/>
        <v>#DIV/0!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431.72</v>
      </c>
      <c r="V32" s="12">
        <f t="shared" si="8"/>
        <v>273.31</v>
      </c>
      <c r="W32" s="15">
        <f t="shared" si="9"/>
        <v>63.307236171592699</v>
      </c>
      <c r="X32" s="12">
        <v>305.77</v>
      </c>
      <c r="Y32" s="12">
        <v>212.32</v>
      </c>
      <c r="Z32" s="15">
        <f t="shared" si="10"/>
        <v>69.437812735062295</v>
      </c>
      <c r="AA32" s="12">
        <v>0</v>
      </c>
      <c r="AB32" s="12">
        <v>0</v>
      </c>
      <c r="AC32" s="15" t="e">
        <f t="shared" si="11"/>
        <v>#DIV/0!</v>
      </c>
      <c r="AD32" s="12">
        <v>11.11</v>
      </c>
      <c r="AE32" s="12">
        <v>0.21</v>
      </c>
      <c r="AF32" s="15">
        <f t="shared" si="12"/>
        <v>1.8901890189018902</v>
      </c>
      <c r="AG32" s="12">
        <v>4.96</v>
      </c>
      <c r="AH32" s="12">
        <v>2.58</v>
      </c>
      <c r="AI32" s="15">
        <f t="shared" si="13"/>
        <v>52.016129032258064</v>
      </c>
      <c r="AJ32" s="12">
        <v>0</v>
      </c>
      <c r="AK32" s="12">
        <v>0</v>
      </c>
      <c r="AL32" s="15" t="e">
        <f t="shared" si="14"/>
        <v>#DIV/0!</v>
      </c>
      <c r="AM32" s="12">
        <v>1.49</v>
      </c>
      <c r="AN32" s="12">
        <v>0</v>
      </c>
      <c r="AO32" s="15">
        <f t="shared" si="15"/>
        <v>0</v>
      </c>
      <c r="AP32" s="12">
        <v>0.03</v>
      </c>
      <c r="AQ32" s="12">
        <v>7.0000000000000007E-2</v>
      </c>
      <c r="AR32" s="15">
        <f t="shared" si="16"/>
        <v>233.33333333333334</v>
      </c>
      <c r="AS32" s="12">
        <f t="shared" si="17"/>
        <v>755.08</v>
      </c>
      <c r="AT32" s="12">
        <f t="shared" si="18"/>
        <v>488.48999999999995</v>
      </c>
      <c r="AU32" s="15">
        <f t="shared" si="19"/>
        <v>64.693807278698927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3</v>
      </c>
      <c r="E33" s="12">
        <v>11</v>
      </c>
      <c r="F33" s="12">
        <v>0</v>
      </c>
      <c r="G33" s="12">
        <v>1.38</v>
      </c>
      <c r="H33" s="15" t="e">
        <f t="shared" si="0"/>
        <v>#DIV/0!</v>
      </c>
      <c r="I33" s="12">
        <v>106.66</v>
      </c>
      <c r="J33" s="12">
        <v>57.2</v>
      </c>
      <c r="K33" s="15">
        <f t="shared" si="1"/>
        <v>53.628351771985749</v>
      </c>
      <c r="L33" s="12">
        <f t="shared" si="2"/>
        <v>106.66</v>
      </c>
      <c r="M33" s="12">
        <f t="shared" si="3"/>
        <v>58.580000000000005</v>
      </c>
      <c r="N33" s="15">
        <f t="shared" si="4"/>
        <v>54.922182636414782</v>
      </c>
      <c r="O33" s="12">
        <v>0</v>
      </c>
      <c r="P33" s="12">
        <v>0.1</v>
      </c>
      <c r="Q33" s="15" t="e">
        <f t="shared" si="5"/>
        <v>#DIV/0!</v>
      </c>
      <c r="R33" s="12">
        <v>31.25</v>
      </c>
      <c r="S33" s="12">
        <v>32.33</v>
      </c>
      <c r="T33" s="15">
        <f t="shared" si="6"/>
        <v>103.45599999999999</v>
      </c>
      <c r="U33" s="12">
        <f t="shared" si="7"/>
        <v>137.91</v>
      </c>
      <c r="V33" s="12">
        <f t="shared" si="8"/>
        <v>91.01</v>
      </c>
      <c r="W33" s="15">
        <f t="shared" si="9"/>
        <v>65.992313827858752</v>
      </c>
      <c r="X33" s="12">
        <v>1278.56</v>
      </c>
      <c r="Y33" s="12">
        <v>1249.42</v>
      </c>
      <c r="Z33" s="15">
        <f t="shared" si="10"/>
        <v>97.720873482668011</v>
      </c>
      <c r="AA33" s="12">
        <v>0</v>
      </c>
      <c r="AB33" s="12">
        <v>0</v>
      </c>
      <c r="AC33" s="15">
        <f t="shared" si="11"/>
        <v>103.45599999999999</v>
      </c>
      <c r="AD33" s="12">
        <v>0</v>
      </c>
      <c r="AE33" s="12">
        <v>0</v>
      </c>
      <c r="AF33" s="15" t="e">
        <f t="shared" si="12"/>
        <v>#DIV/0!</v>
      </c>
      <c r="AG33" s="12">
        <v>0.19</v>
      </c>
      <c r="AH33" s="12">
        <v>0.8</v>
      </c>
      <c r="AI33" s="15">
        <f t="shared" si="13"/>
        <v>421.05263157894734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19.02</v>
      </c>
      <c r="AQ33" s="12">
        <v>8.19</v>
      </c>
      <c r="AR33" s="15">
        <f t="shared" si="16"/>
        <v>43.059936908517351</v>
      </c>
      <c r="AS33" s="12">
        <f t="shared" si="17"/>
        <v>1435.68</v>
      </c>
      <c r="AT33" s="12">
        <f t="shared" si="18"/>
        <v>1349.42</v>
      </c>
      <c r="AU33" s="15">
        <f t="shared" si="19"/>
        <v>93.991697314164711</v>
      </c>
    </row>
    <row r="34" spans="1:47" x14ac:dyDescent="0.25">
      <c r="A34" s="12">
        <v>28</v>
      </c>
      <c r="B34" s="13" t="s">
        <v>54</v>
      </c>
      <c r="C34" s="12">
        <v>1</v>
      </c>
      <c r="D34" s="12">
        <v>4</v>
      </c>
      <c r="E34" s="12">
        <v>15</v>
      </c>
      <c r="F34" s="12">
        <v>62.52</v>
      </c>
      <c r="G34" s="12">
        <v>192.17</v>
      </c>
      <c r="H34" s="15">
        <f t="shared" si="0"/>
        <v>307.37364043506074</v>
      </c>
      <c r="I34" s="12">
        <v>4.0199999999999996</v>
      </c>
      <c r="J34" s="12">
        <v>0</v>
      </c>
      <c r="K34" s="15">
        <f t="shared" si="1"/>
        <v>0</v>
      </c>
      <c r="L34" s="12">
        <f t="shared" si="2"/>
        <v>66.540000000000006</v>
      </c>
      <c r="M34" s="12">
        <f t="shared" si="3"/>
        <v>192.17</v>
      </c>
      <c r="N34" s="15">
        <f t="shared" si="4"/>
        <v>288.80372708145472</v>
      </c>
      <c r="O34" s="12">
        <v>0.04</v>
      </c>
      <c r="P34" s="12">
        <v>0</v>
      </c>
      <c r="Q34" s="15">
        <f t="shared" si="5"/>
        <v>0</v>
      </c>
      <c r="R34" s="12">
        <v>4.07</v>
      </c>
      <c r="S34" s="12">
        <v>8.42</v>
      </c>
      <c r="T34" s="15">
        <f t="shared" si="6"/>
        <v>206.87960687960688</v>
      </c>
      <c r="U34" s="12">
        <f t="shared" si="7"/>
        <v>70.650000000000006</v>
      </c>
      <c r="V34" s="12">
        <f t="shared" si="8"/>
        <v>200.58999999999997</v>
      </c>
      <c r="W34" s="15">
        <f t="shared" si="9"/>
        <v>283.92073602264679</v>
      </c>
      <c r="X34" s="12">
        <v>127.29</v>
      </c>
      <c r="Y34" s="12">
        <v>274.35000000000002</v>
      </c>
      <c r="Z34" s="15">
        <f t="shared" si="10"/>
        <v>215.53146358708463</v>
      </c>
      <c r="AA34" s="12">
        <v>0</v>
      </c>
      <c r="AB34" s="12">
        <v>0</v>
      </c>
      <c r="AC34" s="15">
        <f t="shared" si="11"/>
        <v>206.87960687960688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0.11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197.94</v>
      </c>
      <c r="AT34" s="12">
        <f t="shared" si="18"/>
        <v>475.05</v>
      </c>
      <c r="AU34" s="15">
        <f t="shared" si="19"/>
        <v>239.99696877841771</v>
      </c>
    </row>
    <row r="35" spans="1:47" x14ac:dyDescent="0.25">
      <c r="A35" s="12">
        <v>29</v>
      </c>
      <c r="B35" s="13" t="s">
        <v>55</v>
      </c>
      <c r="C35" s="12">
        <v>1</v>
      </c>
      <c r="D35" s="12">
        <v>1</v>
      </c>
      <c r="E35" s="12">
        <v>4</v>
      </c>
      <c r="F35" s="12">
        <v>26.08</v>
      </c>
      <c r="G35" s="12">
        <v>9.5</v>
      </c>
      <c r="H35" s="15">
        <f t="shared" si="0"/>
        <v>36.426380368098158</v>
      </c>
      <c r="I35" s="12">
        <v>13.53</v>
      </c>
      <c r="J35" s="12">
        <v>45.92</v>
      </c>
      <c r="K35" s="15">
        <f t="shared" si="1"/>
        <v>339.39393939393938</v>
      </c>
      <c r="L35" s="12">
        <f t="shared" si="2"/>
        <v>39.61</v>
      </c>
      <c r="M35" s="12">
        <f t="shared" si="3"/>
        <v>55.42</v>
      </c>
      <c r="N35" s="15">
        <f t="shared" si="4"/>
        <v>139.91416309012877</v>
      </c>
      <c r="O35" s="12">
        <v>0</v>
      </c>
      <c r="P35" s="12">
        <v>0</v>
      </c>
      <c r="Q35" s="15" t="e">
        <f t="shared" si="5"/>
        <v>#DIV/0!</v>
      </c>
      <c r="R35" s="12">
        <v>64.040000000000006</v>
      </c>
      <c r="S35" s="12">
        <v>0</v>
      </c>
      <c r="T35" s="15">
        <f t="shared" si="6"/>
        <v>0</v>
      </c>
      <c r="U35" s="12">
        <f t="shared" si="7"/>
        <v>103.65</v>
      </c>
      <c r="V35" s="12">
        <f t="shared" si="8"/>
        <v>55.42</v>
      </c>
      <c r="W35" s="15">
        <f t="shared" si="9"/>
        <v>53.468403280270138</v>
      </c>
      <c r="X35" s="12">
        <v>24.35</v>
      </c>
      <c r="Y35" s="12">
        <v>15.36</v>
      </c>
      <c r="Z35" s="15">
        <f t="shared" si="10"/>
        <v>63.080082135523611</v>
      </c>
      <c r="AA35" s="12">
        <v>7.0000000000000007E-2</v>
      </c>
      <c r="AB35" s="12">
        <v>0</v>
      </c>
      <c r="AC35" s="15">
        <f t="shared" si="11"/>
        <v>0</v>
      </c>
      <c r="AD35" s="12">
        <v>0.25</v>
      </c>
      <c r="AE35" s="12">
        <v>0</v>
      </c>
      <c r="AF35" s="15">
        <f t="shared" si="12"/>
        <v>0</v>
      </c>
      <c r="AG35" s="12">
        <v>9.14</v>
      </c>
      <c r="AH35" s="12">
        <v>5.12</v>
      </c>
      <c r="AI35" s="15">
        <f t="shared" si="13"/>
        <v>56.017505470459518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1.35</v>
      </c>
      <c r="AQ35" s="12">
        <v>6.87</v>
      </c>
      <c r="AR35" s="15">
        <f t="shared" si="16"/>
        <v>508.88888888888886</v>
      </c>
      <c r="AS35" s="12">
        <f t="shared" si="17"/>
        <v>138.80999999999997</v>
      </c>
      <c r="AT35" s="12">
        <f t="shared" si="18"/>
        <v>82.77000000000001</v>
      </c>
      <c r="AU35" s="15">
        <f t="shared" si="19"/>
        <v>59.628268856710633</v>
      </c>
    </row>
    <row r="36" spans="1:47" x14ac:dyDescent="0.25">
      <c r="A36" s="12">
        <v>30</v>
      </c>
      <c r="B36" s="13" t="s">
        <v>56</v>
      </c>
      <c r="C36" s="12">
        <v>8</v>
      </c>
      <c r="D36" s="12">
        <v>8</v>
      </c>
      <c r="E36" s="12">
        <v>8</v>
      </c>
      <c r="F36" s="12">
        <v>1579.35</v>
      </c>
      <c r="G36" s="12">
        <v>1064.8900000000001</v>
      </c>
      <c r="H36" s="15">
        <f t="shared" si="0"/>
        <v>67.425839744198569</v>
      </c>
      <c r="I36" s="12">
        <v>1.49</v>
      </c>
      <c r="J36" s="12">
        <v>0</v>
      </c>
      <c r="K36" s="15">
        <f t="shared" si="1"/>
        <v>0</v>
      </c>
      <c r="L36" s="12">
        <f t="shared" si="2"/>
        <v>1580.84</v>
      </c>
      <c r="M36" s="12">
        <f t="shared" si="3"/>
        <v>1064.8900000000001</v>
      </c>
      <c r="N36" s="15">
        <f t="shared" si="4"/>
        <v>67.362288403633514</v>
      </c>
      <c r="O36" s="12">
        <v>5.77</v>
      </c>
      <c r="P36" s="12">
        <v>0</v>
      </c>
      <c r="Q36" s="15">
        <f t="shared" si="5"/>
        <v>0</v>
      </c>
      <c r="R36" s="12">
        <v>3.1</v>
      </c>
      <c r="S36" s="12">
        <v>0.86</v>
      </c>
      <c r="T36" s="15">
        <f t="shared" si="6"/>
        <v>27.741935483870968</v>
      </c>
      <c r="U36" s="12">
        <f t="shared" si="7"/>
        <v>1589.7099999999998</v>
      </c>
      <c r="V36" s="12">
        <f t="shared" si="8"/>
        <v>1065.75</v>
      </c>
      <c r="W36" s="15">
        <f t="shared" si="9"/>
        <v>67.040529404734201</v>
      </c>
      <c r="X36" s="12">
        <v>107.97</v>
      </c>
      <c r="Y36" s="12">
        <v>26.79</v>
      </c>
      <c r="Z36" s="15">
        <f t="shared" si="10"/>
        <v>24.812447902195053</v>
      </c>
      <c r="AA36" s="12">
        <v>0</v>
      </c>
      <c r="AB36" s="12">
        <v>0</v>
      </c>
      <c r="AC36" s="15">
        <f t="shared" si="11"/>
        <v>27.741935483870968</v>
      </c>
      <c r="AD36" s="12">
        <v>3.96</v>
      </c>
      <c r="AE36" s="12">
        <v>0.16</v>
      </c>
      <c r="AF36" s="15">
        <f t="shared" si="12"/>
        <v>4.0404040404040407</v>
      </c>
      <c r="AG36" s="12">
        <v>5.44</v>
      </c>
      <c r="AH36" s="12">
        <v>4.38</v>
      </c>
      <c r="AI36" s="15">
        <f t="shared" si="13"/>
        <v>80.514705882352928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0.16</v>
      </c>
      <c r="AQ36" s="12">
        <v>3.8</v>
      </c>
      <c r="AR36" s="15">
        <f t="shared" si="16"/>
        <v>2375</v>
      </c>
      <c r="AS36" s="12">
        <f t="shared" si="17"/>
        <v>1707.24</v>
      </c>
      <c r="AT36" s="12">
        <f t="shared" si="18"/>
        <v>1100.8800000000001</v>
      </c>
      <c r="AU36" s="15">
        <f t="shared" si="19"/>
        <v>64.483025233710549</v>
      </c>
    </row>
    <row r="37" spans="1:47" x14ac:dyDescent="0.25">
      <c r="A37" s="12">
        <v>31</v>
      </c>
      <c r="B37" s="13" t="s">
        <v>57</v>
      </c>
      <c r="C37" s="12">
        <v>8</v>
      </c>
      <c r="D37" s="12">
        <v>13</v>
      </c>
      <c r="E37" s="12">
        <v>6</v>
      </c>
      <c r="F37" s="12">
        <v>109.56</v>
      </c>
      <c r="G37" s="12">
        <v>91.68</v>
      </c>
      <c r="H37" s="15">
        <f t="shared" si="0"/>
        <v>83.680175246440314</v>
      </c>
      <c r="I37" s="12">
        <v>6.5</v>
      </c>
      <c r="J37" s="12">
        <v>385.08</v>
      </c>
      <c r="K37" s="15">
        <f t="shared" si="1"/>
        <v>5924.3076923076924</v>
      </c>
      <c r="L37" s="12">
        <f t="shared" si="2"/>
        <v>116.06</v>
      </c>
      <c r="M37" s="12">
        <f t="shared" si="3"/>
        <v>476.76</v>
      </c>
      <c r="N37" s="15">
        <f t="shared" si="4"/>
        <v>410.78752369464064</v>
      </c>
      <c r="O37" s="12">
        <v>0</v>
      </c>
      <c r="P37" s="12">
        <v>0.03</v>
      </c>
      <c r="Q37" s="15" t="e">
        <f t="shared" si="5"/>
        <v>#DIV/0!</v>
      </c>
      <c r="R37" s="12">
        <v>115.64</v>
      </c>
      <c r="S37" s="12">
        <v>48.94</v>
      </c>
      <c r="T37" s="15">
        <f t="shared" si="6"/>
        <v>42.320996195088199</v>
      </c>
      <c r="U37" s="12">
        <f t="shared" si="7"/>
        <v>231.7</v>
      </c>
      <c r="V37" s="12">
        <f t="shared" si="8"/>
        <v>525.73</v>
      </c>
      <c r="W37" s="15">
        <f t="shared" si="9"/>
        <v>226.90116529995686</v>
      </c>
      <c r="X37" s="12">
        <v>2192.21</v>
      </c>
      <c r="Y37" s="12">
        <v>891.52</v>
      </c>
      <c r="Z37" s="15">
        <f t="shared" si="10"/>
        <v>40.667636768375296</v>
      </c>
      <c r="AA37" s="12">
        <v>0</v>
      </c>
      <c r="AB37" s="12">
        <v>0</v>
      </c>
      <c r="AC37" s="15">
        <f t="shared" si="11"/>
        <v>42.320996195088199</v>
      </c>
      <c r="AD37" s="12">
        <v>10.09</v>
      </c>
      <c r="AE37" s="12">
        <v>0.45</v>
      </c>
      <c r="AF37" s="15">
        <f t="shared" si="12"/>
        <v>4.4598612487611495</v>
      </c>
      <c r="AG37" s="12">
        <v>11.2</v>
      </c>
      <c r="AH37" s="12">
        <v>21.02</v>
      </c>
      <c r="AI37" s="15">
        <f t="shared" si="13"/>
        <v>187.67857142857142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0.09</v>
      </c>
      <c r="AQ37" s="12">
        <v>0.05</v>
      </c>
      <c r="AR37" s="15">
        <f t="shared" si="16"/>
        <v>55.555555555555557</v>
      </c>
      <c r="AS37" s="12">
        <f t="shared" si="17"/>
        <v>2445.29</v>
      </c>
      <c r="AT37" s="12">
        <f t="shared" si="18"/>
        <v>1438.77</v>
      </c>
      <c r="AU37" s="15">
        <f t="shared" si="19"/>
        <v>58.838419982905911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7</v>
      </c>
      <c r="F38" s="12">
        <v>0</v>
      </c>
      <c r="G38" s="12">
        <v>0</v>
      </c>
      <c r="H38" s="15" t="e">
        <f t="shared" si="0"/>
        <v>#DIV/0!</v>
      </c>
      <c r="I38" s="12">
        <v>187.77</v>
      </c>
      <c r="J38" s="12">
        <v>110.75</v>
      </c>
      <c r="K38" s="15">
        <f t="shared" si="1"/>
        <v>58.981732971188151</v>
      </c>
      <c r="L38" s="12">
        <f t="shared" si="2"/>
        <v>187.77</v>
      </c>
      <c r="M38" s="12">
        <f t="shared" si="3"/>
        <v>110.75</v>
      </c>
      <c r="N38" s="15">
        <f t="shared" si="4"/>
        <v>58.981732971188151</v>
      </c>
      <c r="O38" s="12">
        <v>0</v>
      </c>
      <c r="P38" s="12">
        <v>0</v>
      </c>
      <c r="Q38" s="15" t="e">
        <f t="shared" si="5"/>
        <v>#DIV/0!</v>
      </c>
      <c r="R38" s="12">
        <v>240.62</v>
      </c>
      <c r="S38" s="12">
        <v>100</v>
      </c>
      <c r="T38" s="15">
        <f t="shared" si="6"/>
        <v>41.559305128418252</v>
      </c>
      <c r="U38" s="12">
        <f t="shared" si="7"/>
        <v>428.39</v>
      </c>
      <c r="V38" s="12">
        <f t="shared" si="8"/>
        <v>210.75</v>
      </c>
      <c r="W38" s="15">
        <f t="shared" si="9"/>
        <v>49.19582623310535</v>
      </c>
      <c r="X38" s="12">
        <v>885.49</v>
      </c>
      <c r="Y38" s="12">
        <v>327.16000000000003</v>
      </c>
      <c r="Z38" s="15">
        <f t="shared" si="10"/>
        <v>36.946775231792564</v>
      </c>
      <c r="AA38" s="12">
        <v>0</v>
      </c>
      <c r="AB38" s="12">
        <v>0</v>
      </c>
      <c r="AC38" s="15">
        <f t="shared" si="11"/>
        <v>41.559305128418252</v>
      </c>
      <c r="AD38" s="12">
        <v>0</v>
      </c>
      <c r="AE38" s="12">
        <v>0</v>
      </c>
      <c r="AF38" s="15" t="e">
        <f t="shared" si="12"/>
        <v>#DIV/0!</v>
      </c>
      <c r="AG38" s="12">
        <v>7.48</v>
      </c>
      <c r="AH38" s="12">
        <v>16.010000000000002</v>
      </c>
      <c r="AI38" s="15">
        <f t="shared" si="13"/>
        <v>214.03743315508024</v>
      </c>
      <c r="AJ38" s="12">
        <v>0</v>
      </c>
      <c r="AK38" s="12">
        <v>0</v>
      </c>
      <c r="AL38" s="15" t="e">
        <f t="shared" si="14"/>
        <v>#DIV/0!</v>
      </c>
      <c r="AM38" s="12">
        <v>4.6100000000000003</v>
      </c>
      <c r="AN38" s="12">
        <v>0</v>
      </c>
      <c r="AO38" s="15">
        <f t="shared" si="15"/>
        <v>0</v>
      </c>
      <c r="AP38" s="12">
        <v>5.1100000000000003</v>
      </c>
      <c r="AQ38" s="12">
        <v>36.64</v>
      </c>
      <c r="AR38" s="15">
        <f t="shared" si="16"/>
        <v>717.02544031311152</v>
      </c>
      <c r="AS38" s="12">
        <f t="shared" si="17"/>
        <v>1331.08</v>
      </c>
      <c r="AT38" s="12">
        <f t="shared" si="18"/>
        <v>590.56000000000006</v>
      </c>
      <c r="AU38" s="15">
        <f t="shared" si="19"/>
        <v>44.366980196532147</v>
      </c>
    </row>
    <row r="39" spans="1:47" x14ac:dyDescent="0.25">
      <c r="A39" s="12">
        <v>33</v>
      </c>
      <c r="B39" s="13" t="s">
        <v>59</v>
      </c>
      <c r="C39" s="12">
        <v>1</v>
      </c>
      <c r="D39" s="12">
        <v>0</v>
      </c>
      <c r="E39" s="12">
        <v>0</v>
      </c>
      <c r="F39" s="12">
        <v>0</v>
      </c>
      <c r="G39" s="12">
        <v>0.67</v>
      </c>
      <c r="H39" s="15" t="e">
        <f t="shared" ref="H39:H70" si="20">(G39/F39)*100</f>
        <v>#DIV/0!</v>
      </c>
      <c r="I39" s="12">
        <v>0</v>
      </c>
      <c r="J39" s="12">
        <v>0.61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1.28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1.28</v>
      </c>
      <c r="W39" s="15" t="e">
        <f t="shared" ref="W39:W70" si="29">(V39/U39)*100</f>
        <v>#DIV/0!</v>
      </c>
      <c r="X39" s="12">
        <v>0</v>
      </c>
      <c r="Y39" s="12">
        <v>19.13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19.03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39.44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8</v>
      </c>
      <c r="D40" s="12">
        <v>14</v>
      </c>
      <c r="E40" s="12">
        <v>2</v>
      </c>
      <c r="F40" s="12">
        <v>667.33</v>
      </c>
      <c r="G40" s="12">
        <v>515.79999999999995</v>
      </c>
      <c r="H40" s="15">
        <f t="shared" si="20"/>
        <v>77.293093372094759</v>
      </c>
      <c r="I40" s="12">
        <v>144.03</v>
      </c>
      <c r="J40" s="12">
        <v>85.63</v>
      </c>
      <c r="K40" s="15">
        <f t="shared" si="21"/>
        <v>59.452891758661387</v>
      </c>
      <c r="L40" s="12">
        <f t="shared" si="22"/>
        <v>811.36</v>
      </c>
      <c r="M40" s="12">
        <f t="shared" si="23"/>
        <v>601.42999999999995</v>
      </c>
      <c r="N40" s="15">
        <f t="shared" si="24"/>
        <v>74.126158548609737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811.36</v>
      </c>
      <c r="V40" s="12">
        <f t="shared" si="28"/>
        <v>601.42999999999995</v>
      </c>
      <c r="W40" s="15">
        <f t="shared" si="29"/>
        <v>74.126158548609737</v>
      </c>
      <c r="X40" s="12">
        <v>35.630000000000003</v>
      </c>
      <c r="Y40" s="12">
        <v>32.08</v>
      </c>
      <c r="Z40" s="15">
        <f t="shared" si="30"/>
        <v>90.036486107213008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0.18</v>
      </c>
      <c r="AH40" s="12">
        <v>8.15</v>
      </c>
      <c r="AI40" s="15">
        <f t="shared" si="33"/>
        <v>4527.7777777777783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0.06</v>
      </c>
      <c r="AQ40" s="12">
        <v>0</v>
      </c>
      <c r="AR40" s="15">
        <f t="shared" si="36"/>
        <v>0</v>
      </c>
      <c r="AS40" s="12">
        <f t="shared" si="37"/>
        <v>847.2299999999999</v>
      </c>
      <c r="AT40" s="12">
        <f t="shared" si="38"/>
        <v>641.66</v>
      </c>
      <c r="AU40" s="15">
        <f t="shared" si="39"/>
        <v>75.73622274943051</v>
      </c>
    </row>
    <row r="41" spans="1:47" x14ac:dyDescent="0.25">
      <c r="A41" s="12">
        <v>35</v>
      </c>
      <c r="B41" s="13" t="s">
        <v>61</v>
      </c>
      <c r="C41" s="12">
        <v>5</v>
      </c>
      <c r="D41" s="12">
        <v>5</v>
      </c>
      <c r="E41" s="12">
        <v>7</v>
      </c>
      <c r="F41" s="12">
        <v>0</v>
      </c>
      <c r="G41" s="12">
        <v>0</v>
      </c>
      <c r="H41" s="15" t="e">
        <f t="shared" si="20"/>
        <v>#DIV/0!</v>
      </c>
      <c r="I41" s="12">
        <v>0</v>
      </c>
      <c r="J41" s="12">
        <v>10.19</v>
      </c>
      <c r="K41" s="15" t="e">
        <f t="shared" si="21"/>
        <v>#DIV/0!</v>
      </c>
      <c r="L41" s="12">
        <f t="shared" si="22"/>
        <v>0</v>
      </c>
      <c r="M41" s="12">
        <f t="shared" si="23"/>
        <v>10.19</v>
      </c>
      <c r="N41" s="15" t="e">
        <f t="shared" si="24"/>
        <v>#DIV/0!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0</v>
      </c>
      <c r="V41" s="12">
        <f t="shared" si="28"/>
        <v>10.19</v>
      </c>
      <c r="W41" s="15" t="e">
        <f t="shared" si="29"/>
        <v>#DIV/0!</v>
      </c>
      <c r="X41" s="12">
        <v>0</v>
      </c>
      <c r="Y41" s="12">
        <v>106.19</v>
      </c>
      <c r="Z41" s="15" t="e">
        <f t="shared" si="30"/>
        <v>#DIV/0!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23.17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3.62</v>
      </c>
      <c r="AQ41" s="12">
        <v>38.71</v>
      </c>
      <c r="AR41" s="15">
        <f t="shared" si="36"/>
        <v>1069.3370165745855</v>
      </c>
      <c r="AS41" s="12">
        <f t="shared" si="37"/>
        <v>3.62</v>
      </c>
      <c r="AT41" s="12">
        <f t="shared" si="38"/>
        <v>178.26000000000002</v>
      </c>
      <c r="AU41" s="15">
        <f t="shared" si="39"/>
        <v>4924.3093922651933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3</v>
      </c>
      <c r="E42" s="12">
        <v>7</v>
      </c>
      <c r="F42" s="12">
        <v>0</v>
      </c>
      <c r="G42" s="12">
        <v>0</v>
      </c>
      <c r="H42" s="15" t="e">
        <f t="shared" si="20"/>
        <v>#DIV/0!</v>
      </c>
      <c r="I42" s="12">
        <v>5.76</v>
      </c>
      <c r="J42" s="12">
        <v>1.42</v>
      </c>
      <c r="K42" s="15">
        <f t="shared" si="21"/>
        <v>24.652777777777775</v>
      </c>
      <c r="L42" s="12">
        <f t="shared" si="22"/>
        <v>5.76</v>
      </c>
      <c r="M42" s="12">
        <f t="shared" si="23"/>
        <v>1.42</v>
      </c>
      <c r="N42" s="15">
        <f t="shared" si="24"/>
        <v>24.652777777777775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5.76</v>
      </c>
      <c r="V42" s="12">
        <f t="shared" si="28"/>
        <v>1.42</v>
      </c>
      <c r="W42" s="15">
        <f t="shared" si="29"/>
        <v>24.652777777777775</v>
      </c>
      <c r="X42" s="12">
        <v>104.75</v>
      </c>
      <c r="Y42" s="12">
        <v>77.67</v>
      </c>
      <c r="Z42" s="15">
        <f t="shared" si="30"/>
        <v>74.14797136038186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20.76</v>
      </c>
      <c r="AH42" s="12">
        <v>17.66</v>
      </c>
      <c r="AI42" s="15">
        <f t="shared" si="33"/>
        <v>85.067437379576106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89.88</v>
      </c>
      <c r="AQ42" s="12">
        <v>52.56</v>
      </c>
      <c r="AR42" s="15">
        <f t="shared" si="36"/>
        <v>58.477970627503339</v>
      </c>
      <c r="AS42" s="12">
        <f t="shared" si="37"/>
        <v>221.15</v>
      </c>
      <c r="AT42" s="12">
        <f t="shared" si="38"/>
        <v>149.31</v>
      </c>
      <c r="AU42" s="15">
        <f t="shared" si="39"/>
        <v>67.515261134976257</v>
      </c>
    </row>
    <row r="43" spans="1:47" x14ac:dyDescent="0.25">
      <c r="A43" s="12">
        <v>37</v>
      </c>
      <c r="B43" s="13" t="s">
        <v>63</v>
      </c>
      <c r="C43" s="12">
        <v>2</v>
      </c>
      <c r="D43" s="12">
        <v>0</v>
      </c>
      <c r="E43" s="12">
        <v>5</v>
      </c>
      <c r="F43" s="12">
        <v>0</v>
      </c>
      <c r="G43" s="12">
        <v>0</v>
      </c>
      <c r="H43" s="15" t="e">
        <f t="shared" si="20"/>
        <v>#DIV/0!</v>
      </c>
      <c r="I43" s="12">
        <v>0.96</v>
      </c>
      <c r="J43" s="12">
        <v>2.72</v>
      </c>
      <c r="K43" s="15">
        <f t="shared" si="21"/>
        <v>283.33333333333337</v>
      </c>
      <c r="L43" s="12">
        <f t="shared" si="22"/>
        <v>0.96</v>
      </c>
      <c r="M43" s="12">
        <f t="shared" si="23"/>
        <v>2.72</v>
      </c>
      <c r="N43" s="15">
        <f t="shared" si="24"/>
        <v>283.33333333333337</v>
      </c>
      <c r="O43" s="12">
        <v>0</v>
      </c>
      <c r="P43" s="12">
        <v>0</v>
      </c>
      <c r="Q43" s="15" t="e">
        <f t="shared" si="25"/>
        <v>#DIV/0!</v>
      </c>
      <c r="R43" s="12">
        <v>0.97</v>
      </c>
      <c r="S43" s="12">
        <v>3.53</v>
      </c>
      <c r="T43" s="15">
        <f t="shared" si="26"/>
        <v>363.91752577319585</v>
      </c>
      <c r="U43" s="12">
        <f t="shared" si="27"/>
        <v>1.93</v>
      </c>
      <c r="V43" s="12">
        <f t="shared" si="28"/>
        <v>6.25</v>
      </c>
      <c r="W43" s="15">
        <f t="shared" si="29"/>
        <v>323.83419689119171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363.91752577319585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10.46</v>
      </c>
      <c r="AQ43" s="12">
        <v>19.02</v>
      </c>
      <c r="AR43" s="15">
        <f t="shared" si="36"/>
        <v>181.83556405353727</v>
      </c>
      <c r="AS43" s="12">
        <f t="shared" si="37"/>
        <v>12.39</v>
      </c>
      <c r="AT43" s="12">
        <f t="shared" si="38"/>
        <v>25.27</v>
      </c>
      <c r="AU43" s="15">
        <f t="shared" si="39"/>
        <v>203.95480225988697</v>
      </c>
    </row>
    <row r="44" spans="1:47" x14ac:dyDescent="0.25">
      <c r="A44" s="12">
        <v>38</v>
      </c>
      <c r="B44" s="13" t="s">
        <v>64</v>
      </c>
      <c r="C44" s="12">
        <v>0</v>
      </c>
      <c r="D44" s="12">
        <v>2</v>
      </c>
      <c r="E44" s="12">
        <v>3</v>
      </c>
      <c r="F44" s="12">
        <v>0</v>
      </c>
      <c r="G44" s="12">
        <v>0</v>
      </c>
      <c r="H44" s="15" t="e">
        <f t="shared" si="20"/>
        <v>#DIV/0!</v>
      </c>
      <c r="I44" s="12">
        <v>6.97</v>
      </c>
      <c r="J44" s="12">
        <v>5.56</v>
      </c>
      <c r="K44" s="15">
        <f t="shared" si="21"/>
        <v>79.770444763271158</v>
      </c>
      <c r="L44" s="12">
        <f t="shared" si="22"/>
        <v>6.97</v>
      </c>
      <c r="M44" s="12">
        <f t="shared" si="23"/>
        <v>5.56</v>
      </c>
      <c r="N44" s="15">
        <f t="shared" si="24"/>
        <v>79.770444763271158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6.97</v>
      </c>
      <c r="V44" s="12">
        <f t="shared" si="28"/>
        <v>5.56</v>
      </c>
      <c r="W44" s="15">
        <f t="shared" si="29"/>
        <v>79.770444763271158</v>
      </c>
      <c r="X44" s="12">
        <v>52.84</v>
      </c>
      <c r="Y44" s="12">
        <v>39.31</v>
      </c>
      <c r="Z44" s="15">
        <f t="shared" si="30"/>
        <v>74.394398183194554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10.57</v>
      </c>
      <c r="AH44" s="12">
        <v>16.62</v>
      </c>
      <c r="AI44" s="15">
        <f t="shared" si="33"/>
        <v>157.23746452223273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61.04</v>
      </c>
      <c r="AQ44" s="12">
        <v>49.99</v>
      </c>
      <c r="AR44" s="15">
        <f t="shared" si="36"/>
        <v>81.897116644823072</v>
      </c>
      <c r="AS44" s="12">
        <f t="shared" si="37"/>
        <v>131.41999999999999</v>
      </c>
      <c r="AT44" s="12">
        <f t="shared" si="38"/>
        <v>111.48000000000002</v>
      </c>
      <c r="AU44" s="15">
        <f t="shared" si="39"/>
        <v>84.827271343783323</v>
      </c>
    </row>
    <row r="45" spans="1:47" x14ac:dyDescent="0.25">
      <c r="A45" s="12">
        <v>39</v>
      </c>
      <c r="B45" s="13" t="s">
        <v>65</v>
      </c>
      <c r="C45" s="12">
        <v>7</v>
      </c>
      <c r="D45" s="12">
        <v>7</v>
      </c>
      <c r="E45" s="12">
        <v>3</v>
      </c>
      <c r="F45" s="12">
        <v>0.95</v>
      </c>
      <c r="G45" s="12">
        <v>0.2</v>
      </c>
      <c r="H45" s="15">
        <f t="shared" si="20"/>
        <v>21.05263157894737</v>
      </c>
      <c r="I45" s="12">
        <v>186.42</v>
      </c>
      <c r="J45" s="12">
        <v>172.71</v>
      </c>
      <c r="K45" s="15">
        <f t="shared" si="21"/>
        <v>92.645638879948507</v>
      </c>
      <c r="L45" s="12">
        <f t="shared" si="22"/>
        <v>187.36999999999998</v>
      </c>
      <c r="M45" s="12">
        <f t="shared" si="23"/>
        <v>172.91</v>
      </c>
      <c r="N45" s="15">
        <f t="shared" si="24"/>
        <v>92.282649303517118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187.36999999999998</v>
      </c>
      <c r="V45" s="12">
        <f t="shared" si="28"/>
        <v>172.91</v>
      </c>
      <c r="W45" s="15">
        <f t="shared" si="29"/>
        <v>92.282649303517118</v>
      </c>
      <c r="X45" s="12">
        <v>152.63</v>
      </c>
      <c r="Y45" s="12">
        <v>22.52</v>
      </c>
      <c r="Z45" s="15">
        <f t="shared" si="30"/>
        <v>14.754635392779925</v>
      </c>
      <c r="AA45" s="12">
        <v>0</v>
      </c>
      <c r="AB45" s="12">
        <v>0</v>
      </c>
      <c r="AC45" s="15" t="e">
        <f t="shared" si="31"/>
        <v>#DIV/0!</v>
      </c>
      <c r="AD45" s="12">
        <v>0.55000000000000004</v>
      </c>
      <c r="AE45" s="12">
        <v>0</v>
      </c>
      <c r="AF45" s="15">
        <f t="shared" si="32"/>
        <v>0</v>
      </c>
      <c r="AG45" s="12">
        <v>2.2799999999999998</v>
      </c>
      <c r="AH45" s="12">
        <v>0.26</v>
      </c>
      <c r="AI45" s="15">
        <f t="shared" si="33"/>
        <v>11.403508771929825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56.54</v>
      </c>
      <c r="AQ45" s="12">
        <v>5.46</v>
      </c>
      <c r="AR45" s="15">
        <f t="shared" si="36"/>
        <v>9.6568800848956506</v>
      </c>
      <c r="AS45" s="12">
        <f t="shared" si="37"/>
        <v>399.37</v>
      </c>
      <c r="AT45" s="12">
        <f t="shared" si="38"/>
        <v>201.15</v>
      </c>
      <c r="AU45" s="15">
        <f t="shared" si="39"/>
        <v>50.366827753712094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0</v>
      </c>
      <c r="E46" s="12">
        <v>1</v>
      </c>
      <c r="F46" s="12">
        <v>0</v>
      </c>
      <c r="G46" s="12">
        <v>0</v>
      </c>
      <c r="H46" s="15" t="e">
        <f t="shared" si="20"/>
        <v>#DIV/0!</v>
      </c>
      <c r="I46" s="12">
        <v>0.22</v>
      </c>
      <c r="J46" s="12">
        <v>6.52</v>
      </c>
      <c r="K46" s="15">
        <f t="shared" si="21"/>
        <v>2963.6363636363635</v>
      </c>
      <c r="L46" s="12">
        <f t="shared" si="22"/>
        <v>0.22</v>
      </c>
      <c r="M46" s="12">
        <f t="shared" si="23"/>
        <v>6.52</v>
      </c>
      <c r="N46" s="15">
        <f t="shared" si="24"/>
        <v>2963.6363636363635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0.22</v>
      </c>
      <c r="V46" s="12">
        <f t="shared" si="28"/>
        <v>6.52</v>
      </c>
      <c r="W46" s="15">
        <f t="shared" si="29"/>
        <v>2963.6363636363635</v>
      </c>
      <c r="X46" s="12">
        <v>0</v>
      </c>
      <c r="Y46" s="12">
        <v>2.69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0.44</v>
      </c>
      <c r="AH46" s="12">
        <v>0.37</v>
      </c>
      <c r="AI46" s="15">
        <f t="shared" si="33"/>
        <v>84.090909090909093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0.63</v>
      </c>
      <c r="AQ46" s="12">
        <v>0.08</v>
      </c>
      <c r="AR46" s="15">
        <f t="shared" si="36"/>
        <v>12.698412698412698</v>
      </c>
      <c r="AS46" s="12">
        <f t="shared" si="37"/>
        <v>1.29</v>
      </c>
      <c r="AT46" s="12">
        <f t="shared" si="38"/>
        <v>9.6599999999999984</v>
      </c>
      <c r="AU46" s="15">
        <f t="shared" si="39"/>
        <v>748.83720930232539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2</v>
      </c>
      <c r="D49" s="12">
        <v>11</v>
      </c>
      <c r="E49" s="12">
        <v>16</v>
      </c>
      <c r="F49" s="12">
        <v>435.55</v>
      </c>
      <c r="G49" s="12">
        <v>375.1</v>
      </c>
      <c r="H49" s="15">
        <f t="shared" si="20"/>
        <v>86.120996441281136</v>
      </c>
      <c r="I49" s="12">
        <v>6.81</v>
      </c>
      <c r="J49" s="12">
        <v>7.91</v>
      </c>
      <c r="K49" s="15">
        <f t="shared" si="21"/>
        <v>116.15271659324524</v>
      </c>
      <c r="L49" s="12">
        <f t="shared" si="22"/>
        <v>442.36</v>
      </c>
      <c r="M49" s="12">
        <f t="shared" si="23"/>
        <v>383.01000000000005</v>
      </c>
      <c r="N49" s="15">
        <f t="shared" si="24"/>
        <v>86.5833257979926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442.36</v>
      </c>
      <c r="V49" s="12">
        <f t="shared" si="28"/>
        <v>383.01000000000005</v>
      </c>
      <c r="W49" s="15">
        <f t="shared" si="29"/>
        <v>86.5833257979926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442.36</v>
      </c>
      <c r="AT49" s="12">
        <f t="shared" si="38"/>
        <v>383.01000000000005</v>
      </c>
      <c r="AU49" s="15">
        <f t="shared" si="39"/>
        <v>86.5833257979926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2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288.77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288.77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175</v>
      </c>
      <c r="D56" s="14">
        <f>SUM(D4:D55)</f>
        <v>315</v>
      </c>
      <c r="E56" s="14">
        <f>SUM(E4:E55)</f>
        <v>494</v>
      </c>
      <c r="F56" s="14">
        <f>SUM(F4:F55)</f>
        <v>8264.5699999999979</v>
      </c>
      <c r="G56" s="14">
        <f>SUM(G4:G55)</f>
        <v>10085.290000000001</v>
      </c>
      <c r="H56" s="16">
        <f t="shared" si="20"/>
        <v>122.03042626537137</v>
      </c>
      <c r="I56" s="14">
        <f>SUM(I4:I55)</f>
        <v>6081.7699999999995</v>
      </c>
      <c r="J56" s="14">
        <f>SUM(J4:J55)</f>
        <v>4132.33</v>
      </c>
      <c r="K56" s="16">
        <f t="shared" si="21"/>
        <v>67.946173564603725</v>
      </c>
      <c r="L56" s="14">
        <f>SUM(L4:L55)</f>
        <v>14346.340000000002</v>
      </c>
      <c r="M56" s="14">
        <f>SUM(M4:M55)</f>
        <v>14217.62</v>
      </c>
      <c r="N56" s="16">
        <f t="shared" si="24"/>
        <v>99.102767674542775</v>
      </c>
      <c r="O56" s="14">
        <f>SUM(O4:O55)</f>
        <v>37.819999999999993</v>
      </c>
      <c r="P56" s="14">
        <f>SUM(P4:P55)</f>
        <v>70.2</v>
      </c>
      <c r="Q56" s="16">
        <f t="shared" si="25"/>
        <v>185.61607615018514</v>
      </c>
      <c r="R56" s="14">
        <f>SUM(R4:R55)</f>
        <v>2054.35</v>
      </c>
      <c r="S56" s="14">
        <f>SUM(S4:S55)</f>
        <v>1461.3799999999999</v>
      </c>
      <c r="T56" s="16">
        <f t="shared" si="26"/>
        <v>71.135882395891642</v>
      </c>
      <c r="U56" s="14">
        <f>SUM(U4:U55)</f>
        <v>16438.509999999998</v>
      </c>
      <c r="V56" s="14">
        <f>SUM(V4:V55)</f>
        <v>15749.2</v>
      </c>
      <c r="W56" s="16">
        <f t="shared" si="29"/>
        <v>95.806736741955334</v>
      </c>
      <c r="X56" s="14">
        <f>SUM(X4:X55)</f>
        <v>29743.570000000007</v>
      </c>
      <c r="Y56" s="14">
        <f>SUM(Y4:Y55)</f>
        <v>22366.299999999996</v>
      </c>
      <c r="Z56" s="16">
        <f t="shared" si="30"/>
        <v>75.197093018759986</v>
      </c>
      <c r="AA56" s="14">
        <f>SUM(AA4:AA55)</f>
        <v>147.65</v>
      </c>
      <c r="AB56" s="14">
        <f>SUM(AB4:AB55)</f>
        <v>62.41</v>
      </c>
      <c r="AC56" s="16">
        <f>(AB56/AA56)*100</f>
        <v>42.268879105993904</v>
      </c>
      <c r="AD56" s="14">
        <f>SUM(AD4:AD55)</f>
        <v>439.39999999999992</v>
      </c>
      <c r="AE56" s="14">
        <f>SUM(AE4:AE55)</f>
        <v>73.59</v>
      </c>
      <c r="AF56" s="16">
        <f t="shared" si="32"/>
        <v>16.747837960855716</v>
      </c>
      <c r="AG56" s="14">
        <f>SUM(AG4:AG55)</f>
        <v>533.63</v>
      </c>
      <c r="AH56" s="14">
        <f>SUM(AH4:AH55)</f>
        <v>575.4699999999998</v>
      </c>
      <c r="AI56" s="16">
        <f t="shared" si="33"/>
        <v>107.84063864475382</v>
      </c>
      <c r="AJ56" s="14">
        <f>SUM(AJ4:AJ55)</f>
        <v>6.27</v>
      </c>
      <c r="AK56" s="14">
        <f>SUM(AK4:AK55)</f>
        <v>31.04</v>
      </c>
      <c r="AL56" s="16">
        <f t="shared" si="34"/>
        <v>495.05582137161088</v>
      </c>
      <c r="AM56" s="14">
        <f>SUM(AM4:AM55)</f>
        <v>11.84</v>
      </c>
      <c r="AN56" s="14">
        <f>SUM(AN4:AN55)</f>
        <v>188.92999999999998</v>
      </c>
      <c r="AO56" s="16">
        <f t="shared" si="35"/>
        <v>1595.6925675675673</v>
      </c>
      <c r="AP56" s="14">
        <f>SUM(AP4:AP55)</f>
        <v>307.81</v>
      </c>
      <c r="AQ56" s="14">
        <f>SUM(AQ4:AQ55)</f>
        <v>392.35999999999996</v>
      </c>
      <c r="AR56" s="16">
        <f t="shared" si="36"/>
        <v>127.46824339690066</v>
      </c>
      <c r="AS56" s="14">
        <f>SUM(AS4:AS55)</f>
        <v>47628.680000000008</v>
      </c>
      <c r="AT56" s="14">
        <f>SUM(AT4:AT55)</f>
        <v>39439.299999999996</v>
      </c>
      <c r="AU56" s="16">
        <f t="shared" si="39"/>
        <v>82.805780046812103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9</v>
      </c>
      <c r="D7" s="12">
        <v>12</v>
      </c>
      <c r="E7" s="12">
        <v>4</v>
      </c>
      <c r="F7" s="12">
        <v>876.87</v>
      </c>
      <c r="G7" s="12">
        <v>639.34</v>
      </c>
      <c r="H7" s="15">
        <f t="shared" ref="H7:H38" si="0">(G7/F7)*100</f>
        <v>72.911606053348848</v>
      </c>
      <c r="I7" s="12">
        <v>13.33</v>
      </c>
      <c r="J7" s="12">
        <v>53.88</v>
      </c>
      <c r="K7" s="15">
        <f t="shared" ref="K7:K38" si="1">(J7/I7)*100</f>
        <v>404.20105026256567</v>
      </c>
      <c r="L7" s="12">
        <f t="shared" ref="L7:L38" si="2">(F7+I7)</f>
        <v>890.2</v>
      </c>
      <c r="M7" s="12">
        <f t="shared" ref="M7:M38" si="3">(G7+J7)</f>
        <v>693.22</v>
      </c>
      <c r="N7" s="15">
        <f t="shared" ref="N7:N38" si="4">(M7/L7)*100</f>
        <v>77.872388227364638</v>
      </c>
      <c r="O7" s="12">
        <v>0</v>
      </c>
      <c r="P7" s="12">
        <v>0.28000000000000003</v>
      </c>
      <c r="Q7" s="15" t="e">
        <f t="shared" ref="Q7:Q38" si="5">(P7/O7)*100</f>
        <v>#DIV/0!</v>
      </c>
      <c r="R7" s="12">
        <v>4.5599999999999996</v>
      </c>
      <c r="S7" s="12">
        <v>2.2799999999999998</v>
      </c>
      <c r="T7" s="15">
        <f t="shared" ref="T7:T38" si="6">(S7/R7)*100</f>
        <v>50</v>
      </c>
      <c r="U7" s="12">
        <f t="shared" ref="U7:U38" si="7">(L7+O7+R7)</f>
        <v>894.76</v>
      </c>
      <c r="V7" s="12">
        <f t="shared" ref="V7:V38" si="8">(M7+P7+S7)</f>
        <v>695.78</v>
      </c>
      <c r="W7" s="15">
        <f t="shared" ref="W7:W38" si="9">(V7/U7)*100</f>
        <v>77.761634404756592</v>
      </c>
      <c r="X7" s="12">
        <v>118.37</v>
      </c>
      <c r="Y7" s="12">
        <v>50.58</v>
      </c>
      <c r="Z7" s="15">
        <f t="shared" ref="Z7:Z38" si="10">(Y7/X7)*100</f>
        <v>42.73042155951677</v>
      </c>
      <c r="AA7" s="12">
        <v>0</v>
      </c>
      <c r="AB7" s="12">
        <v>0</v>
      </c>
      <c r="AC7" s="15">
        <f t="shared" ref="AC7:AC38" si="11">(S7/R7)*100</f>
        <v>50</v>
      </c>
      <c r="AD7" s="12">
        <v>3.82</v>
      </c>
      <c r="AE7" s="12">
        <v>2.68</v>
      </c>
      <c r="AF7" s="15">
        <f t="shared" ref="AF7:AF38" si="12">(AE7/AD7)*100</f>
        <v>70.157068062827236</v>
      </c>
      <c r="AG7" s="12">
        <v>10</v>
      </c>
      <c r="AH7" s="12">
        <v>4.4400000000000004</v>
      </c>
      <c r="AI7" s="15">
        <f t="shared" ref="AI7:AI38" si="13">(AH7/AG7)*100</f>
        <v>44.400000000000006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0.18</v>
      </c>
      <c r="AQ7" s="12">
        <v>7.0000000000000007E-2</v>
      </c>
      <c r="AR7" s="15">
        <f t="shared" ref="AR7:AR38" si="16">(AQ7/AP7)*100</f>
        <v>38.888888888888893</v>
      </c>
      <c r="AS7" s="12">
        <f t="shared" ref="AS7:AS38" si="17">(U7+X7+AA7+AD7+AG7+AJ7+AM7+AP7)</f>
        <v>1027.1300000000001</v>
      </c>
      <c r="AT7" s="12">
        <f t="shared" ref="AT7:AT38" si="18">(V7+Y7+AB7+AE7+AH7+AK7+AN7+AQ7)</f>
        <v>753.55000000000007</v>
      </c>
      <c r="AU7" s="15">
        <f t="shared" ref="AU7:AU38" si="19">(AT7/AS7)*100</f>
        <v>73.364617915940528</v>
      </c>
    </row>
    <row r="8" spans="1:47" x14ac:dyDescent="0.25">
      <c r="A8" s="12">
        <v>2</v>
      </c>
      <c r="B8" s="13" t="s">
        <v>28</v>
      </c>
      <c r="C8" s="12">
        <v>3</v>
      </c>
      <c r="D8" s="12">
        <v>1</v>
      </c>
      <c r="E8" s="12">
        <v>2</v>
      </c>
      <c r="F8" s="12">
        <v>158.32</v>
      </c>
      <c r="G8" s="12">
        <v>126.75</v>
      </c>
      <c r="H8" s="15">
        <f t="shared" si="0"/>
        <v>80.059373420919655</v>
      </c>
      <c r="I8" s="12">
        <v>18.170000000000002</v>
      </c>
      <c r="J8" s="12">
        <v>24.76</v>
      </c>
      <c r="K8" s="15">
        <f t="shared" si="1"/>
        <v>136.26857457347273</v>
      </c>
      <c r="L8" s="12">
        <f t="shared" si="2"/>
        <v>176.49</v>
      </c>
      <c r="M8" s="12">
        <f t="shared" si="3"/>
        <v>151.51</v>
      </c>
      <c r="N8" s="15">
        <f t="shared" si="4"/>
        <v>85.846223582072639</v>
      </c>
      <c r="O8" s="12">
        <v>0.05</v>
      </c>
      <c r="P8" s="12">
        <v>0.05</v>
      </c>
      <c r="Q8" s="15">
        <f t="shared" si="5"/>
        <v>100</v>
      </c>
      <c r="R8" s="12">
        <v>11.06</v>
      </c>
      <c r="S8" s="12">
        <v>8.32</v>
      </c>
      <c r="T8" s="15">
        <f t="shared" si="6"/>
        <v>75.226039783001809</v>
      </c>
      <c r="U8" s="12">
        <f t="shared" si="7"/>
        <v>187.60000000000002</v>
      </c>
      <c r="V8" s="12">
        <f t="shared" si="8"/>
        <v>159.88</v>
      </c>
      <c r="W8" s="15">
        <f t="shared" si="9"/>
        <v>85.223880597014912</v>
      </c>
      <c r="X8" s="12">
        <v>46.57</v>
      </c>
      <c r="Y8" s="12">
        <v>27.93</v>
      </c>
      <c r="Z8" s="15">
        <f t="shared" si="10"/>
        <v>59.974232338415291</v>
      </c>
      <c r="AA8" s="12">
        <v>0</v>
      </c>
      <c r="AB8" s="12">
        <v>0</v>
      </c>
      <c r="AC8" s="15">
        <f t="shared" si="11"/>
        <v>75.226039783001809</v>
      </c>
      <c r="AD8" s="12">
        <v>1.4</v>
      </c>
      <c r="AE8" s="12">
        <v>1.02</v>
      </c>
      <c r="AF8" s="15">
        <f t="shared" si="12"/>
        <v>72.857142857142861</v>
      </c>
      <c r="AG8" s="12">
        <v>3.9</v>
      </c>
      <c r="AH8" s="12">
        <v>2.06</v>
      </c>
      <c r="AI8" s="15">
        <f t="shared" si="13"/>
        <v>52.820512820512825</v>
      </c>
      <c r="AJ8" s="12">
        <v>0</v>
      </c>
      <c r="AK8" s="12">
        <v>0.14000000000000001</v>
      </c>
      <c r="AL8" s="15" t="e">
        <f t="shared" si="14"/>
        <v>#DIV/0!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239.47000000000003</v>
      </c>
      <c r="AT8" s="12">
        <f t="shared" si="18"/>
        <v>191.03</v>
      </c>
      <c r="AU8" s="15">
        <f t="shared" si="19"/>
        <v>79.77199649225372</v>
      </c>
    </row>
    <row r="9" spans="1:47" x14ac:dyDescent="0.25">
      <c r="A9" s="12">
        <v>3</v>
      </c>
      <c r="B9" s="13" t="s">
        <v>29</v>
      </c>
      <c r="C9" s="12">
        <v>3</v>
      </c>
      <c r="D9" s="12">
        <v>3</v>
      </c>
      <c r="E9" s="12">
        <v>1</v>
      </c>
      <c r="F9" s="12">
        <v>23.14</v>
      </c>
      <c r="G9" s="12">
        <v>5.94</v>
      </c>
      <c r="H9" s="15">
        <f t="shared" si="0"/>
        <v>25.669835782195332</v>
      </c>
      <c r="I9" s="12">
        <v>160.69999999999999</v>
      </c>
      <c r="J9" s="12">
        <v>161.36000000000001</v>
      </c>
      <c r="K9" s="15">
        <f t="shared" si="1"/>
        <v>100.41070317361545</v>
      </c>
      <c r="L9" s="12">
        <f t="shared" si="2"/>
        <v>183.83999999999997</v>
      </c>
      <c r="M9" s="12">
        <f t="shared" si="3"/>
        <v>167.3</v>
      </c>
      <c r="N9" s="15">
        <f t="shared" si="4"/>
        <v>91.003046127067037</v>
      </c>
      <c r="O9" s="12">
        <v>0</v>
      </c>
      <c r="P9" s="12">
        <v>0</v>
      </c>
      <c r="Q9" s="15" t="e">
        <f t="shared" si="5"/>
        <v>#DIV/0!</v>
      </c>
      <c r="R9" s="12">
        <v>12.42</v>
      </c>
      <c r="S9" s="12">
        <v>5.01</v>
      </c>
      <c r="T9" s="15">
        <f t="shared" si="6"/>
        <v>40.338164251207722</v>
      </c>
      <c r="U9" s="12">
        <f t="shared" si="7"/>
        <v>196.25999999999996</v>
      </c>
      <c r="V9" s="12">
        <f t="shared" si="8"/>
        <v>172.31</v>
      </c>
      <c r="W9" s="15">
        <f t="shared" si="9"/>
        <v>87.796800163049042</v>
      </c>
      <c r="X9" s="12">
        <v>34.799999999999997</v>
      </c>
      <c r="Y9" s="12">
        <v>13.52</v>
      </c>
      <c r="Z9" s="15">
        <f t="shared" si="10"/>
        <v>38.850574712643684</v>
      </c>
      <c r="AA9" s="12">
        <v>0</v>
      </c>
      <c r="AB9" s="12">
        <v>0</v>
      </c>
      <c r="AC9" s="15">
        <f t="shared" si="11"/>
        <v>40.338164251207722</v>
      </c>
      <c r="AD9" s="12">
        <v>0.59</v>
      </c>
      <c r="AE9" s="12">
        <v>0.66</v>
      </c>
      <c r="AF9" s="15">
        <f t="shared" si="12"/>
        <v>111.86440677966102</v>
      </c>
      <c r="AG9" s="12">
        <v>3.67</v>
      </c>
      <c r="AH9" s="12">
        <v>2.4900000000000002</v>
      </c>
      <c r="AI9" s="15">
        <f t="shared" si="13"/>
        <v>67.847411444141699</v>
      </c>
      <c r="AJ9" s="12">
        <v>0</v>
      </c>
      <c r="AK9" s="12">
        <v>0</v>
      </c>
      <c r="AL9" s="15" t="e">
        <f t="shared" si="14"/>
        <v>#DIV/0!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0.02</v>
      </c>
      <c r="AR9" s="15" t="e">
        <f t="shared" si="16"/>
        <v>#DIV/0!</v>
      </c>
      <c r="AS9" s="12">
        <f t="shared" si="17"/>
        <v>235.31999999999994</v>
      </c>
      <c r="AT9" s="12">
        <f t="shared" si="18"/>
        <v>189.00000000000003</v>
      </c>
      <c r="AU9" s="15">
        <f t="shared" si="19"/>
        <v>80.316165221825628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2</v>
      </c>
      <c r="F10" s="12">
        <v>0.02</v>
      </c>
      <c r="G10" s="12">
        <v>0.24</v>
      </c>
      <c r="H10" s="15">
        <f t="shared" si="0"/>
        <v>1200</v>
      </c>
      <c r="I10" s="12">
        <v>1.99</v>
      </c>
      <c r="J10" s="12">
        <v>7.2</v>
      </c>
      <c r="K10" s="15">
        <f t="shared" si="1"/>
        <v>361.80904522613065</v>
      </c>
      <c r="L10" s="12">
        <f t="shared" si="2"/>
        <v>2.0099999999999998</v>
      </c>
      <c r="M10" s="12">
        <f t="shared" si="3"/>
        <v>7.44</v>
      </c>
      <c r="N10" s="15">
        <f t="shared" si="4"/>
        <v>370.14925373134332</v>
      </c>
      <c r="O10" s="12">
        <v>10.130000000000001</v>
      </c>
      <c r="P10" s="12">
        <v>2.8</v>
      </c>
      <c r="Q10" s="15">
        <f t="shared" si="5"/>
        <v>27.640671273445211</v>
      </c>
      <c r="R10" s="12">
        <v>0.13</v>
      </c>
      <c r="S10" s="12">
        <v>8.91</v>
      </c>
      <c r="T10" s="15">
        <f t="shared" si="6"/>
        <v>6853.8461538461534</v>
      </c>
      <c r="U10" s="12">
        <f t="shared" si="7"/>
        <v>12.270000000000001</v>
      </c>
      <c r="V10" s="12">
        <f t="shared" si="8"/>
        <v>19.149999999999999</v>
      </c>
      <c r="W10" s="15">
        <f t="shared" si="9"/>
        <v>156.07171964140176</v>
      </c>
      <c r="X10" s="12">
        <v>2.0099999999999998</v>
      </c>
      <c r="Y10" s="12">
        <v>0.93</v>
      </c>
      <c r="Z10" s="15">
        <f t="shared" si="10"/>
        <v>46.268656716417915</v>
      </c>
      <c r="AA10" s="12">
        <v>0</v>
      </c>
      <c r="AB10" s="12">
        <v>0</v>
      </c>
      <c r="AC10" s="15">
        <f t="shared" si="11"/>
        <v>6853.8461538461534</v>
      </c>
      <c r="AD10" s="12">
        <v>0.06</v>
      </c>
      <c r="AE10" s="12">
        <v>0.12</v>
      </c>
      <c r="AF10" s="15">
        <f t="shared" si="12"/>
        <v>200</v>
      </c>
      <c r="AG10" s="12">
        <v>1.44</v>
      </c>
      <c r="AH10" s="12">
        <v>1.62</v>
      </c>
      <c r="AI10" s="15">
        <f t="shared" si="13"/>
        <v>112.50000000000003</v>
      </c>
      <c r="AJ10" s="12">
        <v>0</v>
      </c>
      <c r="AK10" s="12">
        <v>0</v>
      </c>
      <c r="AL10" s="15" t="e">
        <f t="shared" si="14"/>
        <v>#DIV/0!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7.13</v>
      </c>
      <c r="AR10" s="15" t="e">
        <f t="shared" si="16"/>
        <v>#DIV/0!</v>
      </c>
      <c r="AS10" s="12">
        <f t="shared" si="17"/>
        <v>15.780000000000001</v>
      </c>
      <c r="AT10" s="12">
        <f t="shared" si="18"/>
        <v>28.95</v>
      </c>
      <c r="AU10" s="15">
        <f t="shared" si="19"/>
        <v>183.46007604562735</v>
      </c>
    </row>
    <row r="11" spans="1:47" x14ac:dyDescent="0.25">
      <c r="A11" s="12">
        <v>5</v>
      </c>
      <c r="B11" s="13" t="s">
        <v>31</v>
      </c>
      <c r="C11" s="12">
        <v>20</v>
      </c>
      <c r="D11" s="12">
        <v>6</v>
      </c>
      <c r="E11" s="12">
        <v>5</v>
      </c>
      <c r="F11" s="12">
        <v>1782.39</v>
      </c>
      <c r="G11" s="12">
        <v>2369.7600000000002</v>
      </c>
      <c r="H11" s="15">
        <f t="shared" si="0"/>
        <v>132.95406729167019</v>
      </c>
      <c r="I11" s="12">
        <v>1600.13</v>
      </c>
      <c r="J11" s="12">
        <v>47.5</v>
      </c>
      <c r="K11" s="15">
        <f t="shared" si="1"/>
        <v>2.9685088086592963</v>
      </c>
      <c r="L11" s="12">
        <f t="shared" si="2"/>
        <v>3382.5200000000004</v>
      </c>
      <c r="M11" s="12">
        <f t="shared" si="3"/>
        <v>2417.2600000000002</v>
      </c>
      <c r="N11" s="15">
        <f t="shared" si="4"/>
        <v>71.463287726310554</v>
      </c>
      <c r="O11" s="12">
        <v>0.02</v>
      </c>
      <c r="P11" s="12">
        <v>0.05</v>
      </c>
      <c r="Q11" s="15">
        <f t="shared" si="5"/>
        <v>250</v>
      </c>
      <c r="R11" s="12">
        <v>20.93</v>
      </c>
      <c r="S11" s="12">
        <v>8.2200000000000006</v>
      </c>
      <c r="T11" s="15">
        <f t="shared" si="6"/>
        <v>39.273769708552322</v>
      </c>
      <c r="U11" s="12">
        <f t="shared" si="7"/>
        <v>3403.4700000000003</v>
      </c>
      <c r="V11" s="12">
        <f t="shared" si="8"/>
        <v>2425.5300000000002</v>
      </c>
      <c r="W11" s="15">
        <f t="shared" si="9"/>
        <v>71.266384013962224</v>
      </c>
      <c r="X11" s="12">
        <v>265.64999999999998</v>
      </c>
      <c r="Y11" s="12">
        <v>148.5</v>
      </c>
      <c r="Z11" s="15">
        <f t="shared" si="10"/>
        <v>55.900621118012431</v>
      </c>
      <c r="AA11" s="12">
        <v>0</v>
      </c>
      <c r="AB11" s="12">
        <v>0</v>
      </c>
      <c r="AC11" s="15">
        <f t="shared" si="11"/>
        <v>39.273769708552322</v>
      </c>
      <c r="AD11" s="12">
        <v>6.61</v>
      </c>
      <c r="AE11" s="12">
        <v>4.6100000000000003</v>
      </c>
      <c r="AF11" s="15">
        <f t="shared" si="12"/>
        <v>69.7428139183056</v>
      </c>
      <c r="AG11" s="12">
        <v>21.04</v>
      </c>
      <c r="AH11" s="12">
        <v>8.4499999999999993</v>
      </c>
      <c r="AI11" s="15">
        <f t="shared" si="13"/>
        <v>40.161596958174904</v>
      </c>
      <c r="AJ11" s="12">
        <v>0</v>
      </c>
      <c r="AK11" s="12">
        <v>0</v>
      </c>
      <c r="AL11" s="15" t="e">
        <f t="shared" si="14"/>
        <v>#DIV/0!</v>
      </c>
      <c r="AM11" s="12">
        <v>0</v>
      </c>
      <c r="AN11" s="12">
        <v>0</v>
      </c>
      <c r="AO11" s="15" t="e">
        <f t="shared" si="15"/>
        <v>#DIV/0!</v>
      </c>
      <c r="AP11" s="12">
        <v>6.58</v>
      </c>
      <c r="AQ11" s="12">
        <v>0.02</v>
      </c>
      <c r="AR11" s="15">
        <f t="shared" si="16"/>
        <v>0.303951367781155</v>
      </c>
      <c r="AS11" s="12">
        <f t="shared" si="17"/>
        <v>3703.3500000000004</v>
      </c>
      <c r="AT11" s="12">
        <f t="shared" si="18"/>
        <v>2587.11</v>
      </c>
      <c r="AU11" s="15">
        <f t="shared" si="19"/>
        <v>69.858641500263275</v>
      </c>
    </row>
    <row r="12" spans="1:47" x14ac:dyDescent="0.25">
      <c r="A12" s="12">
        <v>6</v>
      </c>
      <c r="B12" s="13" t="s">
        <v>32</v>
      </c>
      <c r="C12" s="12">
        <v>5</v>
      </c>
      <c r="D12" s="12">
        <v>5</v>
      </c>
      <c r="E12" s="12">
        <v>1</v>
      </c>
      <c r="F12" s="12">
        <v>65.78</v>
      </c>
      <c r="G12" s="12">
        <v>3.54</v>
      </c>
      <c r="H12" s="15">
        <f t="shared" si="0"/>
        <v>5.3815749467923384</v>
      </c>
      <c r="I12" s="12">
        <v>411.18</v>
      </c>
      <c r="J12" s="12">
        <v>304.94</v>
      </c>
      <c r="K12" s="15">
        <f t="shared" si="1"/>
        <v>74.162167420594386</v>
      </c>
      <c r="L12" s="12">
        <f t="shared" si="2"/>
        <v>476.96000000000004</v>
      </c>
      <c r="M12" s="12">
        <f t="shared" si="3"/>
        <v>308.48</v>
      </c>
      <c r="N12" s="15">
        <f t="shared" si="4"/>
        <v>64.676283126467624</v>
      </c>
      <c r="O12" s="12">
        <v>0</v>
      </c>
      <c r="P12" s="12">
        <v>0</v>
      </c>
      <c r="Q12" s="15" t="e">
        <f t="shared" si="5"/>
        <v>#DIV/0!</v>
      </c>
      <c r="R12" s="12">
        <v>3.57</v>
      </c>
      <c r="S12" s="12">
        <v>6.17</v>
      </c>
      <c r="T12" s="15">
        <f t="shared" si="6"/>
        <v>172.82913165266106</v>
      </c>
      <c r="U12" s="12">
        <f t="shared" si="7"/>
        <v>480.53000000000003</v>
      </c>
      <c r="V12" s="12">
        <f t="shared" si="8"/>
        <v>314.65000000000003</v>
      </c>
      <c r="W12" s="15">
        <f t="shared" si="9"/>
        <v>65.479782739891363</v>
      </c>
      <c r="X12" s="12">
        <v>32.57</v>
      </c>
      <c r="Y12" s="12">
        <v>18.64</v>
      </c>
      <c r="Z12" s="15">
        <f t="shared" si="10"/>
        <v>57.230580288609147</v>
      </c>
      <c r="AA12" s="12">
        <v>0</v>
      </c>
      <c r="AB12" s="12">
        <v>0</v>
      </c>
      <c r="AC12" s="15">
        <f t="shared" si="11"/>
        <v>172.82913165266106</v>
      </c>
      <c r="AD12" s="12">
        <v>1.21</v>
      </c>
      <c r="AE12" s="12">
        <v>0.73</v>
      </c>
      <c r="AF12" s="15">
        <f t="shared" si="12"/>
        <v>60.330578512396691</v>
      </c>
      <c r="AG12" s="12">
        <v>3.52</v>
      </c>
      <c r="AH12" s="12">
        <v>1.85</v>
      </c>
      <c r="AI12" s="15">
        <f t="shared" si="13"/>
        <v>52.556818181818187</v>
      </c>
      <c r="AJ12" s="12">
        <v>0</v>
      </c>
      <c r="AK12" s="12">
        <v>0</v>
      </c>
      <c r="AL12" s="15" t="e">
        <f t="shared" si="14"/>
        <v>#DIV/0!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517.83000000000004</v>
      </c>
      <c r="AT12" s="12">
        <f t="shared" si="18"/>
        <v>335.87000000000006</v>
      </c>
      <c r="AU12" s="15">
        <f t="shared" si="19"/>
        <v>64.861054786319841</v>
      </c>
    </row>
    <row r="13" spans="1:47" x14ac:dyDescent="0.25">
      <c r="A13" s="12">
        <v>7</v>
      </c>
      <c r="B13" s="13" t="s">
        <v>33</v>
      </c>
      <c r="C13" s="12">
        <v>17</v>
      </c>
      <c r="D13" s="12">
        <v>16</v>
      </c>
      <c r="E13" s="12">
        <v>7</v>
      </c>
      <c r="F13" s="12">
        <v>3235.35</v>
      </c>
      <c r="G13" s="12">
        <v>2178.7399999999998</v>
      </c>
      <c r="H13" s="15">
        <f t="shared" si="0"/>
        <v>67.341709552289544</v>
      </c>
      <c r="I13" s="12">
        <v>163.99</v>
      </c>
      <c r="J13" s="12">
        <v>159.6</v>
      </c>
      <c r="K13" s="15">
        <f t="shared" si="1"/>
        <v>97.323007500457337</v>
      </c>
      <c r="L13" s="12">
        <f t="shared" si="2"/>
        <v>3399.34</v>
      </c>
      <c r="M13" s="12">
        <f t="shared" si="3"/>
        <v>2338.3399999999997</v>
      </c>
      <c r="N13" s="15">
        <f t="shared" si="4"/>
        <v>68.788058858484277</v>
      </c>
      <c r="O13" s="12">
        <v>0</v>
      </c>
      <c r="P13" s="12">
        <v>0</v>
      </c>
      <c r="Q13" s="15" t="e">
        <f t="shared" si="5"/>
        <v>#DIV/0!</v>
      </c>
      <c r="R13" s="12">
        <v>103.37</v>
      </c>
      <c r="S13" s="12">
        <v>29.73</v>
      </c>
      <c r="T13" s="15">
        <f t="shared" si="6"/>
        <v>28.760762310148014</v>
      </c>
      <c r="U13" s="12">
        <f t="shared" si="7"/>
        <v>3502.71</v>
      </c>
      <c r="V13" s="12">
        <f t="shared" si="8"/>
        <v>2368.0699999999997</v>
      </c>
      <c r="W13" s="15">
        <f t="shared" si="9"/>
        <v>67.606795880903633</v>
      </c>
      <c r="X13" s="12">
        <v>362.27</v>
      </c>
      <c r="Y13" s="12">
        <v>214.49</v>
      </c>
      <c r="Z13" s="15">
        <f t="shared" si="10"/>
        <v>59.207221133408794</v>
      </c>
      <c r="AA13" s="12">
        <v>0</v>
      </c>
      <c r="AB13" s="12">
        <v>0</v>
      </c>
      <c r="AC13" s="15">
        <f t="shared" si="11"/>
        <v>28.760762310148014</v>
      </c>
      <c r="AD13" s="12">
        <v>4.1900000000000004</v>
      </c>
      <c r="AE13" s="12">
        <v>3.26</v>
      </c>
      <c r="AF13" s="15">
        <f t="shared" si="12"/>
        <v>77.804295942720742</v>
      </c>
      <c r="AG13" s="12">
        <v>18.91</v>
      </c>
      <c r="AH13" s="12">
        <v>6.06</v>
      </c>
      <c r="AI13" s="15">
        <f t="shared" si="13"/>
        <v>32.046536224219984</v>
      </c>
      <c r="AJ13" s="12">
        <v>1.85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3889.93</v>
      </c>
      <c r="AT13" s="12">
        <f t="shared" si="18"/>
        <v>2591.8799999999997</v>
      </c>
      <c r="AU13" s="15">
        <f t="shared" si="19"/>
        <v>66.630504919111644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1</v>
      </c>
      <c r="E14" s="12">
        <v>1</v>
      </c>
      <c r="F14" s="12">
        <v>23.65</v>
      </c>
      <c r="G14" s="12">
        <v>44.08</v>
      </c>
      <c r="H14" s="15">
        <f t="shared" si="0"/>
        <v>186.38477801268499</v>
      </c>
      <c r="I14" s="12">
        <v>0.9</v>
      </c>
      <c r="J14" s="12">
        <v>1</v>
      </c>
      <c r="K14" s="15">
        <f t="shared" si="1"/>
        <v>111.11111111111111</v>
      </c>
      <c r="L14" s="12">
        <f t="shared" si="2"/>
        <v>24.549999999999997</v>
      </c>
      <c r="M14" s="12">
        <f t="shared" si="3"/>
        <v>45.08</v>
      </c>
      <c r="N14" s="15">
        <f t="shared" si="4"/>
        <v>183.62525458248473</v>
      </c>
      <c r="O14" s="12">
        <v>0.11</v>
      </c>
      <c r="P14" s="12">
        <v>0.26</v>
      </c>
      <c r="Q14" s="15">
        <f t="shared" si="5"/>
        <v>236.36363636363637</v>
      </c>
      <c r="R14" s="12">
        <v>9.93</v>
      </c>
      <c r="S14" s="12">
        <v>1.1299999999999999</v>
      </c>
      <c r="T14" s="15">
        <f t="shared" si="6"/>
        <v>11.379657603222556</v>
      </c>
      <c r="U14" s="12">
        <f t="shared" si="7"/>
        <v>34.589999999999996</v>
      </c>
      <c r="V14" s="12">
        <f t="shared" si="8"/>
        <v>46.47</v>
      </c>
      <c r="W14" s="15">
        <f t="shared" si="9"/>
        <v>134.34518647007806</v>
      </c>
      <c r="X14" s="12">
        <v>6.94</v>
      </c>
      <c r="Y14" s="12">
        <v>15.26</v>
      </c>
      <c r="Z14" s="15">
        <f t="shared" si="10"/>
        <v>219.88472622478383</v>
      </c>
      <c r="AA14" s="12">
        <v>0</v>
      </c>
      <c r="AB14" s="12">
        <v>0</v>
      </c>
      <c r="AC14" s="15">
        <f t="shared" si="11"/>
        <v>11.379657603222556</v>
      </c>
      <c r="AD14" s="12">
        <v>0.52</v>
      </c>
      <c r="AE14" s="12">
        <v>0.42</v>
      </c>
      <c r="AF14" s="15">
        <f t="shared" si="12"/>
        <v>80.769230769230759</v>
      </c>
      <c r="AG14" s="12">
        <v>1.58</v>
      </c>
      <c r="AH14" s="12">
        <v>0.79</v>
      </c>
      <c r="AI14" s="15">
        <f t="shared" si="13"/>
        <v>50</v>
      </c>
      <c r="AJ14" s="12">
        <v>0</v>
      </c>
      <c r="AK14" s="12">
        <v>0</v>
      </c>
      <c r="AL14" s="15" t="e">
        <f t="shared" si="14"/>
        <v>#DIV/0!</v>
      </c>
      <c r="AM14" s="12">
        <v>0</v>
      </c>
      <c r="AN14" s="12">
        <v>0</v>
      </c>
      <c r="AO14" s="15" t="e">
        <f t="shared" si="15"/>
        <v>#DIV/0!</v>
      </c>
      <c r="AP14" s="12">
        <v>0.04</v>
      </c>
      <c r="AQ14" s="12">
        <v>0.02</v>
      </c>
      <c r="AR14" s="15">
        <f t="shared" si="16"/>
        <v>50</v>
      </c>
      <c r="AS14" s="12">
        <f t="shared" si="17"/>
        <v>43.669999999999995</v>
      </c>
      <c r="AT14" s="12">
        <f t="shared" si="18"/>
        <v>62.96</v>
      </c>
      <c r="AU14" s="15">
        <f t="shared" si="19"/>
        <v>144.17220059537442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2</v>
      </c>
      <c r="E16" s="12">
        <v>4</v>
      </c>
      <c r="F16" s="12">
        <v>81.760000000000005</v>
      </c>
      <c r="G16" s="12">
        <v>58.28</v>
      </c>
      <c r="H16" s="15">
        <f t="shared" si="0"/>
        <v>71.281800391389424</v>
      </c>
      <c r="I16" s="12">
        <v>59.74</v>
      </c>
      <c r="J16" s="12">
        <v>80.260000000000005</v>
      </c>
      <c r="K16" s="15">
        <f t="shared" si="1"/>
        <v>134.34884499497824</v>
      </c>
      <c r="L16" s="12">
        <f t="shared" si="2"/>
        <v>141.5</v>
      </c>
      <c r="M16" s="12">
        <f t="shared" si="3"/>
        <v>138.54000000000002</v>
      </c>
      <c r="N16" s="15">
        <f t="shared" si="4"/>
        <v>97.908127208480579</v>
      </c>
      <c r="O16" s="12">
        <v>1.74</v>
      </c>
      <c r="P16" s="12">
        <v>0.3</v>
      </c>
      <c r="Q16" s="15">
        <f t="shared" si="5"/>
        <v>17.241379310344826</v>
      </c>
      <c r="R16" s="12">
        <v>29.55</v>
      </c>
      <c r="S16" s="12">
        <v>20.75</v>
      </c>
      <c r="T16" s="15">
        <f t="shared" si="6"/>
        <v>70.219966159052447</v>
      </c>
      <c r="U16" s="12">
        <f t="shared" si="7"/>
        <v>172.79000000000002</v>
      </c>
      <c r="V16" s="12">
        <f t="shared" si="8"/>
        <v>159.59000000000003</v>
      </c>
      <c r="W16" s="15">
        <f t="shared" si="9"/>
        <v>92.360669020197932</v>
      </c>
      <c r="X16" s="12">
        <v>27.45</v>
      </c>
      <c r="Y16" s="12">
        <v>20.010000000000002</v>
      </c>
      <c r="Z16" s="15">
        <f t="shared" si="10"/>
        <v>72.896174863387984</v>
      </c>
      <c r="AA16" s="12">
        <v>0</v>
      </c>
      <c r="AB16" s="12">
        <v>0</v>
      </c>
      <c r="AC16" s="15">
        <f t="shared" si="11"/>
        <v>70.219966159052447</v>
      </c>
      <c r="AD16" s="12">
        <v>1.7</v>
      </c>
      <c r="AE16" s="12">
        <v>2.54</v>
      </c>
      <c r="AF16" s="15">
        <f t="shared" si="12"/>
        <v>149.41176470588235</v>
      </c>
      <c r="AG16" s="12">
        <v>1.84</v>
      </c>
      <c r="AH16" s="12">
        <v>0.48</v>
      </c>
      <c r="AI16" s="15">
        <f t="shared" si="13"/>
        <v>26.086956521739129</v>
      </c>
      <c r="AJ16" s="12">
        <v>0</v>
      </c>
      <c r="AK16" s="12">
        <v>0</v>
      </c>
      <c r="AL16" s="15" t="e">
        <f t="shared" si="14"/>
        <v>#DIV/0!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203.78</v>
      </c>
      <c r="AT16" s="12">
        <f t="shared" si="18"/>
        <v>182.62</v>
      </c>
      <c r="AU16" s="15">
        <f t="shared" si="19"/>
        <v>89.616252821670429</v>
      </c>
    </row>
    <row r="17" spans="1:47" x14ac:dyDescent="0.25">
      <c r="A17" s="12">
        <v>11</v>
      </c>
      <c r="B17" s="13" t="s">
        <v>37</v>
      </c>
      <c r="C17" s="12">
        <v>2</v>
      </c>
      <c r="D17" s="12">
        <v>2</v>
      </c>
      <c r="E17" s="12">
        <v>2</v>
      </c>
      <c r="F17" s="12">
        <v>17.27</v>
      </c>
      <c r="G17" s="12">
        <v>3.78</v>
      </c>
      <c r="H17" s="15">
        <f t="shared" si="0"/>
        <v>21.887666473653734</v>
      </c>
      <c r="I17" s="12">
        <v>61.14</v>
      </c>
      <c r="J17" s="12">
        <v>42.67</v>
      </c>
      <c r="K17" s="15">
        <f t="shared" si="1"/>
        <v>69.790644422636575</v>
      </c>
      <c r="L17" s="12">
        <f t="shared" si="2"/>
        <v>78.41</v>
      </c>
      <c r="M17" s="12">
        <f t="shared" si="3"/>
        <v>46.45</v>
      </c>
      <c r="N17" s="15">
        <f t="shared" si="4"/>
        <v>59.239892870807296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0.13</v>
      </c>
      <c r="T17" s="15" t="e">
        <f t="shared" si="6"/>
        <v>#DIV/0!</v>
      </c>
      <c r="U17" s="12">
        <f t="shared" si="7"/>
        <v>78.41</v>
      </c>
      <c r="V17" s="12">
        <f t="shared" si="8"/>
        <v>46.580000000000005</v>
      </c>
      <c r="W17" s="15">
        <f t="shared" si="9"/>
        <v>59.405688049993636</v>
      </c>
      <c r="X17" s="12">
        <v>10.25</v>
      </c>
      <c r="Y17" s="12">
        <v>29.77</v>
      </c>
      <c r="Z17" s="15">
        <f t="shared" si="10"/>
        <v>290.4390243902439</v>
      </c>
      <c r="AA17" s="12">
        <v>0</v>
      </c>
      <c r="AB17" s="12">
        <v>0</v>
      </c>
      <c r="AC17" s="15" t="e">
        <f t="shared" si="11"/>
        <v>#DIV/0!</v>
      </c>
      <c r="AD17" s="12">
        <v>0.41</v>
      </c>
      <c r="AE17" s="12">
        <v>0.31</v>
      </c>
      <c r="AF17" s="15">
        <f t="shared" si="12"/>
        <v>75.609756097560975</v>
      </c>
      <c r="AG17" s="12">
        <v>6.66</v>
      </c>
      <c r="AH17" s="12">
        <v>2.8</v>
      </c>
      <c r="AI17" s="15">
        <f t="shared" si="13"/>
        <v>42.042042042042041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53.12</v>
      </c>
      <c r="AQ17" s="12">
        <v>31.29</v>
      </c>
      <c r="AR17" s="15">
        <f t="shared" si="16"/>
        <v>58.904367469879517</v>
      </c>
      <c r="AS17" s="12">
        <f t="shared" si="17"/>
        <v>148.85</v>
      </c>
      <c r="AT17" s="12">
        <f t="shared" si="18"/>
        <v>110.75</v>
      </c>
      <c r="AU17" s="15">
        <f t="shared" si="19"/>
        <v>74.403762176687948</v>
      </c>
    </row>
    <row r="18" spans="1:47" x14ac:dyDescent="0.25">
      <c r="A18" s="12">
        <v>12</v>
      </c>
      <c r="B18" s="13" t="s">
        <v>38</v>
      </c>
      <c r="C18" s="12">
        <v>11</v>
      </c>
      <c r="D18" s="12">
        <v>10</v>
      </c>
      <c r="E18" s="12">
        <v>7</v>
      </c>
      <c r="F18" s="12">
        <v>685.59</v>
      </c>
      <c r="G18" s="12">
        <v>327.12</v>
      </c>
      <c r="H18" s="15">
        <f t="shared" si="0"/>
        <v>47.71364809871789</v>
      </c>
      <c r="I18" s="12">
        <v>64.599999999999994</v>
      </c>
      <c r="J18" s="12">
        <v>53.9</v>
      </c>
      <c r="K18" s="15">
        <f t="shared" si="1"/>
        <v>83.43653250773994</v>
      </c>
      <c r="L18" s="12">
        <f t="shared" si="2"/>
        <v>750.19</v>
      </c>
      <c r="M18" s="12">
        <f t="shared" si="3"/>
        <v>381.02</v>
      </c>
      <c r="N18" s="15">
        <f t="shared" si="4"/>
        <v>50.789799917354259</v>
      </c>
      <c r="O18" s="12">
        <v>0</v>
      </c>
      <c r="P18" s="12">
        <v>0</v>
      </c>
      <c r="Q18" s="15" t="e">
        <f t="shared" si="5"/>
        <v>#DIV/0!</v>
      </c>
      <c r="R18" s="12">
        <v>12.92</v>
      </c>
      <c r="S18" s="12">
        <v>9.2899999999999991</v>
      </c>
      <c r="T18" s="15">
        <f t="shared" si="6"/>
        <v>71.904024767801857</v>
      </c>
      <c r="U18" s="12">
        <f t="shared" si="7"/>
        <v>763.11</v>
      </c>
      <c r="V18" s="12">
        <f t="shared" si="8"/>
        <v>390.31</v>
      </c>
      <c r="W18" s="15">
        <f t="shared" si="9"/>
        <v>51.147278898192916</v>
      </c>
      <c r="X18" s="12">
        <v>257.08</v>
      </c>
      <c r="Y18" s="12">
        <v>183.72</v>
      </c>
      <c r="Z18" s="15">
        <f t="shared" si="10"/>
        <v>71.464135677610088</v>
      </c>
      <c r="AA18" s="12">
        <v>0</v>
      </c>
      <c r="AB18" s="12">
        <v>0</v>
      </c>
      <c r="AC18" s="15">
        <f t="shared" si="11"/>
        <v>71.904024767801857</v>
      </c>
      <c r="AD18" s="12">
        <v>8.89</v>
      </c>
      <c r="AE18" s="12">
        <v>3.95</v>
      </c>
      <c r="AF18" s="15">
        <f t="shared" si="12"/>
        <v>44.431946006749158</v>
      </c>
      <c r="AG18" s="12">
        <v>19.71</v>
      </c>
      <c r="AH18" s="12">
        <v>5</v>
      </c>
      <c r="AI18" s="15">
        <f t="shared" si="13"/>
        <v>25.367833587011667</v>
      </c>
      <c r="AJ18" s="12">
        <v>0</v>
      </c>
      <c r="AK18" s="12">
        <v>0</v>
      </c>
      <c r="AL18" s="15" t="e">
        <f t="shared" si="14"/>
        <v>#DIV/0!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1048.7900000000002</v>
      </c>
      <c r="AT18" s="12">
        <f t="shared" si="18"/>
        <v>582.98</v>
      </c>
      <c r="AU18" s="15">
        <f t="shared" si="19"/>
        <v>55.585960964540085</v>
      </c>
    </row>
    <row r="19" spans="1:47" x14ac:dyDescent="0.25">
      <c r="A19" s="12">
        <v>13</v>
      </c>
      <c r="B19" s="13" t="s">
        <v>39</v>
      </c>
      <c r="C19" s="12">
        <v>9</v>
      </c>
      <c r="D19" s="12">
        <v>3</v>
      </c>
      <c r="E19" s="12">
        <v>2</v>
      </c>
      <c r="F19" s="12">
        <v>5.62</v>
      </c>
      <c r="G19" s="12">
        <v>46.79</v>
      </c>
      <c r="H19" s="15">
        <f t="shared" si="0"/>
        <v>832.56227758007117</v>
      </c>
      <c r="I19" s="12">
        <v>51.62</v>
      </c>
      <c r="J19" s="12">
        <v>39.65</v>
      </c>
      <c r="K19" s="15">
        <f t="shared" si="1"/>
        <v>76.811313444401392</v>
      </c>
      <c r="L19" s="12">
        <f t="shared" si="2"/>
        <v>57.239999999999995</v>
      </c>
      <c r="M19" s="12">
        <f t="shared" si="3"/>
        <v>86.44</v>
      </c>
      <c r="N19" s="15">
        <f t="shared" si="4"/>
        <v>151.01327742837179</v>
      </c>
      <c r="O19" s="12">
        <v>0</v>
      </c>
      <c r="P19" s="12">
        <v>0</v>
      </c>
      <c r="Q19" s="15" t="e">
        <f t="shared" si="5"/>
        <v>#DIV/0!</v>
      </c>
      <c r="R19" s="12">
        <v>20.11</v>
      </c>
      <c r="S19" s="12">
        <v>67.52</v>
      </c>
      <c r="T19" s="15">
        <f t="shared" si="6"/>
        <v>335.75335653903528</v>
      </c>
      <c r="U19" s="12">
        <f t="shared" si="7"/>
        <v>77.349999999999994</v>
      </c>
      <c r="V19" s="12">
        <f t="shared" si="8"/>
        <v>153.95999999999998</v>
      </c>
      <c r="W19" s="15">
        <f t="shared" si="9"/>
        <v>199.0433096315449</v>
      </c>
      <c r="X19" s="12">
        <v>106.53</v>
      </c>
      <c r="Y19" s="12">
        <v>64.91</v>
      </c>
      <c r="Z19" s="15">
        <f t="shared" si="10"/>
        <v>60.931193091148032</v>
      </c>
      <c r="AA19" s="12">
        <v>0</v>
      </c>
      <c r="AB19" s="12">
        <v>0</v>
      </c>
      <c r="AC19" s="15">
        <f t="shared" si="11"/>
        <v>335.75335653903528</v>
      </c>
      <c r="AD19" s="12">
        <v>0.1</v>
      </c>
      <c r="AE19" s="12">
        <v>0.15</v>
      </c>
      <c r="AF19" s="15">
        <f t="shared" si="12"/>
        <v>149.99999999999997</v>
      </c>
      <c r="AG19" s="12">
        <v>1.42</v>
      </c>
      <c r="AH19" s="12">
        <v>0.46</v>
      </c>
      <c r="AI19" s="15">
        <f t="shared" si="13"/>
        <v>32.394366197183103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0.22</v>
      </c>
      <c r="AR19" s="15" t="e">
        <f t="shared" si="16"/>
        <v>#DIV/0!</v>
      </c>
      <c r="AS19" s="12">
        <f t="shared" si="17"/>
        <v>185.39999999999998</v>
      </c>
      <c r="AT19" s="12">
        <f t="shared" si="18"/>
        <v>219.7</v>
      </c>
      <c r="AU19" s="15">
        <f t="shared" si="19"/>
        <v>118.50053937432578</v>
      </c>
    </row>
    <row r="20" spans="1:47" x14ac:dyDescent="0.25">
      <c r="A20" s="12">
        <v>14</v>
      </c>
      <c r="B20" s="13" t="s">
        <v>40</v>
      </c>
      <c r="C20" s="12">
        <v>1</v>
      </c>
      <c r="D20" s="12">
        <v>4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0.15</v>
      </c>
      <c r="J20" s="12">
        <v>0.04</v>
      </c>
      <c r="K20" s="15">
        <f t="shared" si="1"/>
        <v>26.666666666666668</v>
      </c>
      <c r="L20" s="12">
        <f t="shared" si="2"/>
        <v>0.15</v>
      </c>
      <c r="M20" s="12">
        <f t="shared" si="3"/>
        <v>0.04</v>
      </c>
      <c r="N20" s="15">
        <f t="shared" si="4"/>
        <v>26.666666666666668</v>
      </c>
      <c r="O20" s="12">
        <v>0.02</v>
      </c>
      <c r="P20" s="12">
        <v>0</v>
      </c>
      <c r="Q20" s="15">
        <f t="shared" si="5"/>
        <v>0</v>
      </c>
      <c r="R20" s="12">
        <v>0.54</v>
      </c>
      <c r="S20" s="12">
        <v>0.23</v>
      </c>
      <c r="T20" s="15">
        <f t="shared" si="6"/>
        <v>42.592592592592595</v>
      </c>
      <c r="U20" s="12">
        <f t="shared" si="7"/>
        <v>0.71</v>
      </c>
      <c r="V20" s="12">
        <f t="shared" si="8"/>
        <v>0.27</v>
      </c>
      <c r="W20" s="15">
        <f t="shared" si="9"/>
        <v>38.028169014084511</v>
      </c>
      <c r="X20" s="12">
        <v>0</v>
      </c>
      <c r="Y20" s="12">
        <v>3.85</v>
      </c>
      <c r="Z20" s="15" t="e">
        <f t="shared" si="10"/>
        <v>#DIV/0!</v>
      </c>
      <c r="AA20" s="12">
        <v>0</v>
      </c>
      <c r="AB20" s="12">
        <v>0</v>
      </c>
      <c r="AC20" s="15">
        <f t="shared" si="11"/>
        <v>42.592592592592595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40.909999999999997</v>
      </c>
      <c r="AQ20" s="12">
        <v>13.49</v>
      </c>
      <c r="AR20" s="15">
        <f t="shared" si="16"/>
        <v>32.974822781715964</v>
      </c>
      <c r="AS20" s="12">
        <f t="shared" si="17"/>
        <v>41.62</v>
      </c>
      <c r="AT20" s="12">
        <f t="shared" si="18"/>
        <v>17.61</v>
      </c>
      <c r="AU20" s="15">
        <f t="shared" si="19"/>
        <v>42.311388755406057</v>
      </c>
    </row>
    <row r="21" spans="1:47" x14ac:dyDescent="0.25">
      <c r="A21" s="12">
        <v>15</v>
      </c>
      <c r="B21" s="13" t="s">
        <v>41</v>
      </c>
      <c r="C21" s="12">
        <v>3</v>
      </c>
      <c r="D21" s="12">
        <v>3</v>
      </c>
      <c r="E21" s="12">
        <v>1</v>
      </c>
      <c r="F21" s="12">
        <v>129.58000000000001</v>
      </c>
      <c r="G21" s="12">
        <v>140.35</v>
      </c>
      <c r="H21" s="15">
        <f t="shared" si="0"/>
        <v>108.31146781910788</v>
      </c>
      <c r="I21" s="12">
        <v>1.67</v>
      </c>
      <c r="J21" s="12">
        <v>1.25</v>
      </c>
      <c r="K21" s="15">
        <f t="shared" si="1"/>
        <v>74.850299401197603</v>
      </c>
      <c r="L21" s="12">
        <f t="shared" si="2"/>
        <v>131.25</v>
      </c>
      <c r="M21" s="12">
        <f t="shared" si="3"/>
        <v>141.6</v>
      </c>
      <c r="N21" s="15">
        <f t="shared" si="4"/>
        <v>107.88571428571427</v>
      </c>
      <c r="O21" s="12">
        <v>0</v>
      </c>
      <c r="P21" s="12">
        <v>0</v>
      </c>
      <c r="Q21" s="15" t="e">
        <f t="shared" si="5"/>
        <v>#DIV/0!</v>
      </c>
      <c r="R21" s="12">
        <v>17.21</v>
      </c>
      <c r="S21" s="12">
        <v>13.72</v>
      </c>
      <c r="T21" s="15">
        <f t="shared" si="6"/>
        <v>79.721092388146431</v>
      </c>
      <c r="U21" s="12">
        <f t="shared" si="7"/>
        <v>148.46</v>
      </c>
      <c r="V21" s="12">
        <f t="shared" si="8"/>
        <v>155.32</v>
      </c>
      <c r="W21" s="15">
        <f t="shared" si="9"/>
        <v>104.62077327226187</v>
      </c>
      <c r="X21" s="12">
        <v>19.29</v>
      </c>
      <c r="Y21" s="12">
        <v>11.82</v>
      </c>
      <c r="Z21" s="15">
        <f t="shared" si="10"/>
        <v>61.275272161741832</v>
      </c>
      <c r="AA21" s="12">
        <v>0</v>
      </c>
      <c r="AB21" s="12">
        <v>0</v>
      </c>
      <c r="AC21" s="15">
        <f t="shared" si="11"/>
        <v>79.721092388146431</v>
      </c>
      <c r="AD21" s="12">
        <v>0.02</v>
      </c>
      <c r="AE21" s="12">
        <v>0.03</v>
      </c>
      <c r="AF21" s="15">
        <f t="shared" si="12"/>
        <v>150</v>
      </c>
      <c r="AG21" s="12">
        <v>0.14000000000000001</v>
      </c>
      <c r="AH21" s="12">
        <v>0.38</v>
      </c>
      <c r="AI21" s="15">
        <f t="shared" si="13"/>
        <v>271.42857142857139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4.0599999999999996</v>
      </c>
      <c r="AQ21" s="12">
        <v>1.05</v>
      </c>
      <c r="AR21" s="15">
        <f t="shared" si="16"/>
        <v>25.862068965517242</v>
      </c>
      <c r="AS21" s="12">
        <f t="shared" si="17"/>
        <v>171.97</v>
      </c>
      <c r="AT21" s="12">
        <f t="shared" si="18"/>
        <v>168.6</v>
      </c>
      <c r="AU21" s="15">
        <f t="shared" si="19"/>
        <v>98.04035587602489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7</v>
      </c>
      <c r="E22" s="12">
        <v>3</v>
      </c>
      <c r="F22" s="12">
        <v>24.46</v>
      </c>
      <c r="G22" s="12">
        <v>12.3</v>
      </c>
      <c r="H22" s="15">
        <f t="shared" si="0"/>
        <v>50.28618152085037</v>
      </c>
      <c r="I22" s="12">
        <v>77.86</v>
      </c>
      <c r="J22" s="12">
        <v>40.549999999999997</v>
      </c>
      <c r="K22" s="15">
        <f t="shared" si="1"/>
        <v>52.080657590547133</v>
      </c>
      <c r="L22" s="12">
        <f t="shared" si="2"/>
        <v>102.32</v>
      </c>
      <c r="M22" s="12">
        <f t="shared" si="3"/>
        <v>52.849999999999994</v>
      </c>
      <c r="N22" s="15">
        <f t="shared" si="4"/>
        <v>51.651681000781856</v>
      </c>
      <c r="O22" s="12">
        <v>0</v>
      </c>
      <c r="P22" s="12">
        <v>0</v>
      </c>
      <c r="Q22" s="15" t="e">
        <f t="shared" si="5"/>
        <v>#DIV/0!</v>
      </c>
      <c r="R22" s="12">
        <v>0.98</v>
      </c>
      <c r="S22" s="12">
        <v>0.9</v>
      </c>
      <c r="T22" s="15">
        <f t="shared" si="6"/>
        <v>91.83673469387756</v>
      </c>
      <c r="U22" s="12">
        <f t="shared" si="7"/>
        <v>103.3</v>
      </c>
      <c r="V22" s="12">
        <f t="shared" si="8"/>
        <v>53.749999999999993</v>
      </c>
      <c r="W22" s="15">
        <f t="shared" si="9"/>
        <v>52.032913843175209</v>
      </c>
      <c r="X22" s="12">
        <v>180.54</v>
      </c>
      <c r="Y22" s="12">
        <v>153.49</v>
      </c>
      <c r="Z22" s="15">
        <f t="shared" si="10"/>
        <v>85.01717071009196</v>
      </c>
      <c r="AA22" s="12">
        <v>0</v>
      </c>
      <c r="AB22" s="12">
        <v>0</v>
      </c>
      <c r="AC22" s="15">
        <f t="shared" si="11"/>
        <v>91.83673469387756</v>
      </c>
      <c r="AD22" s="12">
        <v>0.06</v>
      </c>
      <c r="AE22" s="12">
        <v>0.06</v>
      </c>
      <c r="AF22" s="15">
        <f t="shared" si="12"/>
        <v>100</v>
      </c>
      <c r="AG22" s="12">
        <v>2.5299999999999998</v>
      </c>
      <c r="AH22" s="12">
        <v>5.8</v>
      </c>
      <c r="AI22" s="15">
        <f t="shared" si="13"/>
        <v>229.24901185770753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36.020000000000003</v>
      </c>
      <c r="AQ22" s="12">
        <v>47.76</v>
      </c>
      <c r="AR22" s="15">
        <f t="shared" si="16"/>
        <v>132.59300388672958</v>
      </c>
      <c r="AS22" s="12">
        <f t="shared" si="17"/>
        <v>322.44999999999993</v>
      </c>
      <c r="AT22" s="12">
        <f t="shared" si="18"/>
        <v>260.86</v>
      </c>
      <c r="AU22" s="15">
        <f t="shared" si="19"/>
        <v>80.899364242518246</v>
      </c>
    </row>
    <row r="23" spans="1:47" x14ac:dyDescent="0.25">
      <c r="A23" s="12">
        <v>17</v>
      </c>
      <c r="B23" s="13" t="s">
        <v>43</v>
      </c>
      <c r="C23" s="12">
        <v>9</v>
      </c>
      <c r="D23" s="12">
        <v>11</v>
      </c>
      <c r="E23" s="12">
        <v>3</v>
      </c>
      <c r="F23" s="12">
        <v>334.78</v>
      </c>
      <c r="G23" s="12">
        <v>38.43</v>
      </c>
      <c r="H23" s="15">
        <f t="shared" si="0"/>
        <v>11.479180357249538</v>
      </c>
      <c r="I23" s="12">
        <v>80.48</v>
      </c>
      <c r="J23" s="12">
        <v>255.43</v>
      </c>
      <c r="K23" s="15">
        <f t="shared" si="1"/>
        <v>317.38320079522862</v>
      </c>
      <c r="L23" s="12">
        <f t="shared" si="2"/>
        <v>415.26</v>
      </c>
      <c r="M23" s="12">
        <f t="shared" si="3"/>
        <v>293.86</v>
      </c>
      <c r="N23" s="15">
        <f t="shared" si="4"/>
        <v>70.765303665173633</v>
      </c>
      <c r="O23" s="12">
        <v>0</v>
      </c>
      <c r="P23" s="12">
        <v>0</v>
      </c>
      <c r="Q23" s="15" t="e">
        <f t="shared" si="5"/>
        <v>#DIV/0!</v>
      </c>
      <c r="R23" s="12">
        <v>0.69</v>
      </c>
      <c r="S23" s="12">
        <v>24.57</v>
      </c>
      <c r="T23" s="15">
        <f t="shared" si="6"/>
        <v>3560.8695652173915</v>
      </c>
      <c r="U23" s="12">
        <f t="shared" si="7"/>
        <v>415.95</v>
      </c>
      <c r="V23" s="12">
        <f t="shared" si="8"/>
        <v>318.43</v>
      </c>
      <c r="W23" s="15">
        <f t="shared" si="9"/>
        <v>76.554874383940387</v>
      </c>
      <c r="X23" s="12">
        <v>395.29</v>
      </c>
      <c r="Y23" s="12">
        <v>214.51</v>
      </c>
      <c r="Z23" s="15">
        <f t="shared" si="10"/>
        <v>54.266487894963191</v>
      </c>
      <c r="AA23" s="12">
        <v>0</v>
      </c>
      <c r="AB23" s="12">
        <v>0</v>
      </c>
      <c r="AC23" s="15">
        <f t="shared" si="11"/>
        <v>3560.8695652173915</v>
      </c>
      <c r="AD23" s="12">
        <v>1.56</v>
      </c>
      <c r="AE23" s="12">
        <v>1.18</v>
      </c>
      <c r="AF23" s="15">
        <f t="shared" si="12"/>
        <v>75.641025641025635</v>
      </c>
      <c r="AG23" s="12">
        <v>5.31</v>
      </c>
      <c r="AH23" s="12">
        <v>1.03</v>
      </c>
      <c r="AI23" s="15">
        <f t="shared" si="13"/>
        <v>19.397363465160076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0.09</v>
      </c>
      <c r="AQ23" s="12">
        <v>0.05</v>
      </c>
      <c r="AR23" s="15">
        <f t="shared" si="16"/>
        <v>55.555555555555557</v>
      </c>
      <c r="AS23" s="12">
        <f t="shared" si="17"/>
        <v>818.19999999999993</v>
      </c>
      <c r="AT23" s="12">
        <f t="shared" si="18"/>
        <v>535.19999999999993</v>
      </c>
      <c r="AU23" s="15">
        <f t="shared" si="19"/>
        <v>65.411879736005858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0</v>
      </c>
      <c r="E24" s="12">
        <v>1</v>
      </c>
      <c r="F24" s="12">
        <v>37.14</v>
      </c>
      <c r="G24" s="12">
        <v>8.08</v>
      </c>
      <c r="H24" s="15">
        <f t="shared" si="0"/>
        <v>21.755519655358103</v>
      </c>
      <c r="I24" s="12">
        <v>1.54</v>
      </c>
      <c r="J24" s="12">
        <v>3.92</v>
      </c>
      <c r="K24" s="15">
        <f t="shared" si="1"/>
        <v>254.54545454545453</v>
      </c>
      <c r="L24" s="12">
        <f t="shared" si="2"/>
        <v>38.68</v>
      </c>
      <c r="M24" s="12">
        <f t="shared" si="3"/>
        <v>12</v>
      </c>
      <c r="N24" s="15">
        <f t="shared" si="4"/>
        <v>31.023784901758017</v>
      </c>
      <c r="O24" s="12">
        <v>0</v>
      </c>
      <c r="P24" s="12">
        <v>0</v>
      </c>
      <c r="Q24" s="15" t="e">
        <f t="shared" si="5"/>
        <v>#DIV/0!</v>
      </c>
      <c r="R24" s="12">
        <v>3.98</v>
      </c>
      <c r="S24" s="12">
        <v>2.95</v>
      </c>
      <c r="T24" s="15">
        <f t="shared" si="6"/>
        <v>74.120603015075375</v>
      </c>
      <c r="U24" s="12">
        <f t="shared" si="7"/>
        <v>42.66</v>
      </c>
      <c r="V24" s="12">
        <f t="shared" si="8"/>
        <v>14.95</v>
      </c>
      <c r="W24" s="15">
        <f t="shared" si="9"/>
        <v>35.044538209095172</v>
      </c>
      <c r="X24" s="12">
        <v>2.34</v>
      </c>
      <c r="Y24" s="12">
        <v>3.48</v>
      </c>
      <c r="Z24" s="15">
        <f t="shared" si="10"/>
        <v>148.71794871794873</v>
      </c>
      <c r="AA24" s="12">
        <v>0</v>
      </c>
      <c r="AB24" s="12">
        <v>0</v>
      </c>
      <c r="AC24" s="15">
        <f t="shared" si="11"/>
        <v>74.120603015075375</v>
      </c>
      <c r="AD24" s="12">
        <v>7.0000000000000007E-2</v>
      </c>
      <c r="AE24" s="12">
        <v>0.15</v>
      </c>
      <c r="AF24" s="15">
        <f t="shared" si="12"/>
        <v>214.28571428571428</v>
      </c>
      <c r="AG24" s="12">
        <v>0.33</v>
      </c>
      <c r="AH24" s="12">
        <v>0.1</v>
      </c>
      <c r="AI24" s="15">
        <f t="shared" si="13"/>
        <v>30.303030303030305</v>
      </c>
      <c r="AJ24" s="12">
        <v>0.28999999999999998</v>
      </c>
      <c r="AK24" s="12">
        <v>0</v>
      </c>
      <c r="AL24" s="15">
        <f t="shared" si="14"/>
        <v>0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45.69</v>
      </c>
      <c r="AT24" s="12">
        <f t="shared" si="18"/>
        <v>18.68</v>
      </c>
      <c r="AU24" s="15">
        <f t="shared" si="19"/>
        <v>40.884219741737802</v>
      </c>
    </row>
    <row r="25" spans="1:47" x14ac:dyDescent="0.25">
      <c r="A25" s="12">
        <v>19</v>
      </c>
      <c r="B25" s="13" t="s">
        <v>45</v>
      </c>
      <c r="C25" s="12">
        <v>1</v>
      </c>
      <c r="D25" s="12">
        <v>0</v>
      </c>
      <c r="E25" s="12">
        <v>2</v>
      </c>
      <c r="F25" s="12">
        <v>0</v>
      </c>
      <c r="G25" s="12">
        <v>0</v>
      </c>
      <c r="H25" s="15" t="e">
        <f t="shared" si="0"/>
        <v>#DIV/0!</v>
      </c>
      <c r="I25" s="12">
        <v>1.07</v>
      </c>
      <c r="J25" s="12">
        <v>25.48</v>
      </c>
      <c r="K25" s="15">
        <f t="shared" si="1"/>
        <v>2381.3084112149531</v>
      </c>
      <c r="L25" s="12">
        <f t="shared" si="2"/>
        <v>1.07</v>
      </c>
      <c r="M25" s="12">
        <f t="shared" si="3"/>
        <v>25.48</v>
      </c>
      <c r="N25" s="15">
        <f t="shared" si="4"/>
        <v>2381.3084112149531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1.07</v>
      </c>
      <c r="V25" s="12">
        <f t="shared" si="8"/>
        <v>25.48</v>
      </c>
      <c r="W25" s="15">
        <f t="shared" si="9"/>
        <v>2381.3084112149531</v>
      </c>
      <c r="X25" s="12">
        <v>4.5</v>
      </c>
      <c r="Y25" s="12">
        <v>7.51</v>
      </c>
      <c r="Z25" s="15">
        <f t="shared" si="10"/>
        <v>166.88888888888889</v>
      </c>
      <c r="AA25" s="12">
        <v>0</v>
      </c>
      <c r="AB25" s="12">
        <v>0</v>
      </c>
      <c r="AC25" s="15" t="e">
        <f t="shared" si="11"/>
        <v>#DIV/0!</v>
      </c>
      <c r="AD25" s="12">
        <v>0</v>
      </c>
      <c r="AE25" s="12">
        <v>0</v>
      </c>
      <c r="AF25" s="15" t="e">
        <f t="shared" si="12"/>
        <v>#DIV/0!</v>
      </c>
      <c r="AG25" s="12">
        <v>0</v>
      </c>
      <c r="AH25" s="12">
        <v>0</v>
      </c>
      <c r="AI25" s="15" t="e">
        <f t="shared" si="13"/>
        <v>#DIV/0!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5.57</v>
      </c>
      <c r="AT25" s="12">
        <f t="shared" si="18"/>
        <v>32.99</v>
      </c>
      <c r="AU25" s="15">
        <f t="shared" si="19"/>
        <v>592.28007181328553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1</v>
      </c>
      <c r="F28" s="12">
        <v>14.7</v>
      </c>
      <c r="G28" s="12">
        <v>7.1</v>
      </c>
      <c r="H28" s="15">
        <f t="shared" si="0"/>
        <v>48.299319727891152</v>
      </c>
      <c r="I28" s="12">
        <v>108.19</v>
      </c>
      <c r="J28" s="12">
        <v>77.67</v>
      </c>
      <c r="K28" s="15">
        <f t="shared" si="1"/>
        <v>71.790368795637306</v>
      </c>
      <c r="L28" s="12">
        <f t="shared" si="2"/>
        <v>122.89</v>
      </c>
      <c r="M28" s="12">
        <f t="shared" si="3"/>
        <v>84.77</v>
      </c>
      <c r="N28" s="15">
        <f t="shared" si="4"/>
        <v>68.98038896574171</v>
      </c>
      <c r="O28" s="12">
        <v>0</v>
      </c>
      <c r="P28" s="12">
        <v>0</v>
      </c>
      <c r="Q28" s="15" t="e">
        <f t="shared" si="5"/>
        <v>#DIV/0!</v>
      </c>
      <c r="R28" s="12">
        <v>0.73</v>
      </c>
      <c r="S28" s="12">
        <v>4.17</v>
      </c>
      <c r="T28" s="15">
        <f t="shared" si="6"/>
        <v>571.23287671232879</v>
      </c>
      <c r="U28" s="12">
        <f t="shared" si="7"/>
        <v>123.62</v>
      </c>
      <c r="V28" s="12">
        <f t="shared" si="8"/>
        <v>88.94</v>
      </c>
      <c r="W28" s="15">
        <f t="shared" si="9"/>
        <v>71.946287008574657</v>
      </c>
      <c r="X28" s="12">
        <v>0.27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>
        <f t="shared" si="11"/>
        <v>571.23287671232879</v>
      </c>
      <c r="AD28" s="12">
        <v>0</v>
      </c>
      <c r="AE28" s="12">
        <v>0</v>
      </c>
      <c r="AF28" s="15" t="e">
        <f t="shared" si="12"/>
        <v>#DIV/0!</v>
      </c>
      <c r="AG28" s="12">
        <v>0</v>
      </c>
      <c r="AH28" s="12">
        <v>0</v>
      </c>
      <c r="AI28" s="15" t="e">
        <f t="shared" si="13"/>
        <v>#DIV/0!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1.08</v>
      </c>
      <c r="AQ28" s="12">
        <v>1</v>
      </c>
      <c r="AR28" s="15">
        <f t="shared" si="16"/>
        <v>92.592592592592581</v>
      </c>
      <c r="AS28" s="12">
        <f t="shared" si="17"/>
        <v>124.97</v>
      </c>
      <c r="AT28" s="12">
        <f t="shared" si="18"/>
        <v>89.94</v>
      </c>
      <c r="AU28" s="15">
        <f t="shared" si="19"/>
        <v>71.969272625430108</v>
      </c>
    </row>
    <row r="29" spans="1:47" x14ac:dyDescent="0.25">
      <c r="A29" s="12">
        <v>23</v>
      </c>
      <c r="B29" s="13" t="s">
        <v>49</v>
      </c>
      <c r="C29" s="12">
        <v>5</v>
      </c>
      <c r="D29" s="12">
        <v>6</v>
      </c>
      <c r="E29" s="12">
        <v>3</v>
      </c>
      <c r="F29" s="12">
        <v>286.76</v>
      </c>
      <c r="G29" s="12">
        <v>182.76</v>
      </c>
      <c r="H29" s="15">
        <f t="shared" si="0"/>
        <v>63.732738178267546</v>
      </c>
      <c r="I29" s="12">
        <v>0</v>
      </c>
      <c r="J29" s="12">
        <v>0</v>
      </c>
      <c r="K29" s="15" t="e">
        <f t="shared" si="1"/>
        <v>#DIV/0!</v>
      </c>
      <c r="L29" s="12">
        <f t="shared" si="2"/>
        <v>286.76</v>
      </c>
      <c r="M29" s="12">
        <f t="shared" si="3"/>
        <v>182.76</v>
      </c>
      <c r="N29" s="15">
        <f t="shared" si="4"/>
        <v>63.732738178267546</v>
      </c>
      <c r="O29" s="12">
        <v>0</v>
      </c>
      <c r="P29" s="12">
        <v>0.45</v>
      </c>
      <c r="Q29" s="15" t="e">
        <f t="shared" si="5"/>
        <v>#DIV/0!</v>
      </c>
      <c r="R29" s="12">
        <v>0.05</v>
      </c>
      <c r="S29" s="12">
        <v>0</v>
      </c>
      <c r="T29" s="15">
        <f t="shared" si="6"/>
        <v>0</v>
      </c>
      <c r="U29" s="12">
        <f t="shared" si="7"/>
        <v>286.81</v>
      </c>
      <c r="V29" s="12">
        <f t="shared" si="8"/>
        <v>183.20999999999998</v>
      </c>
      <c r="W29" s="15">
        <f t="shared" si="9"/>
        <v>63.878525853352386</v>
      </c>
      <c r="X29" s="12">
        <v>38.1</v>
      </c>
      <c r="Y29" s="12">
        <v>10.4</v>
      </c>
      <c r="Z29" s="15">
        <f t="shared" si="10"/>
        <v>27.296587926509186</v>
      </c>
      <c r="AA29" s="12">
        <v>0</v>
      </c>
      <c r="AB29" s="12">
        <v>0</v>
      </c>
      <c r="AC29" s="15">
        <f t="shared" si="11"/>
        <v>0</v>
      </c>
      <c r="AD29" s="12">
        <v>0.1</v>
      </c>
      <c r="AE29" s="12">
        <v>0.1</v>
      </c>
      <c r="AF29" s="15">
        <f t="shared" si="12"/>
        <v>100</v>
      </c>
      <c r="AG29" s="12">
        <v>1.1599999999999999</v>
      </c>
      <c r="AH29" s="12">
        <v>0.41</v>
      </c>
      <c r="AI29" s="15">
        <f t="shared" si="13"/>
        <v>35.344827586206897</v>
      </c>
      <c r="AJ29" s="12">
        <v>0</v>
      </c>
      <c r="AK29" s="12">
        <v>0</v>
      </c>
      <c r="AL29" s="15" t="e">
        <f t="shared" si="14"/>
        <v>#DIV/0!</v>
      </c>
      <c r="AM29" s="12">
        <v>0.39</v>
      </c>
      <c r="AN29" s="12">
        <v>0</v>
      </c>
      <c r="AO29" s="15">
        <f t="shared" si="15"/>
        <v>0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326.56000000000006</v>
      </c>
      <c r="AT29" s="12">
        <f t="shared" si="18"/>
        <v>194.11999999999998</v>
      </c>
      <c r="AU29" s="15">
        <f t="shared" si="19"/>
        <v>59.443900048995566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0</v>
      </c>
      <c r="F30" s="12">
        <v>0</v>
      </c>
      <c r="G30" s="12">
        <v>20.54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20.54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20.54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0.22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20.759999999999998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5" t="e">
        <f t="shared" si="0"/>
        <v>#DIV/0!</v>
      </c>
      <c r="I31" s="12">
        <v>401.76</v>
      </c>
      <c r="J31" s="12">
        <v>354.47</v>
      </c>
      <c r="K31" s="15">
        <f t="shared" si="1"/>
        <v>88.229291119076066</v>
      </c>
      <c r="L31" s="12">
        <f t="shared" si="2"/>
        <v>401.76</v>
      </c>
      <c r="M31" s="12">
        <f t="shared" si="3"/>
        <v>354.47</v>
      </c>
      <c r="N31" s="15">
        <f t="shared" si="4"/>
        <v>88.229291119076066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401.76</v>
      </c>
      <c r="V31" s="12">
        <f t="shared" si="8"/>
        <v>354.47</v>
      </c>
      <c r="W31" s="15">
        <f t="shared" si="9"/>
        <v>88.229291119076066</v>
      </c>
      <c r="X31" s="12">
        <v>0</v>
      </c>
      <c r="Y31" s="12">
        <v>0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50.21</v>
      </c>
      <c r="AH31" s="12">
        <v>11.33</v>
      </c>
      <c r="AI31" s="15">
        <f t="shared" si="13"/>
        <v>22.565226050587533</v>
      </c>
      <c r="AJ31" s="12">
        <v>7.39</v>
      </c>
      <c r="AK31" s="12">
        <v>1.94</v>
      </c>
      <c r="AL31" s="15">
        <f t="shared" si="14"/>
        <v>26.251691474966172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459.35999999999996</v>
      </c>
      <c r="AT31" s="12">
        <f t="shared" si="18"/>
        <v>367.74</v>
      </c>
      <c r="AU31" s="15">
        <f t="shared" si="19"/>
        <v>80.054858934169289</v>
      </c>
    </row>
    <row r="32" spans="1:47" x14ac:dyDescent="0.25">
      <c r="A32" s="12">
        <v>26</v>
      </c>
      <c r="B32" s="13" t="s">
        <v>52</v>
      </c>
      <c r="C32" s="12">
        <v>2</v>
      </c>
      <c r="D32" s="12">
        <v>6</v>
      </c>
      <c r="E32" s="12">
        <v>2</v>
      </c>
      <c r="F32" s="12">
        <v>320.76</v>
      </c>
      <c r="G32" s="12">
        <v>216.87</v>
      </c>
      <c r="H32" s="15">
        <f t="shared" si="0"/>
        <v>67.611298166853729</v>
      </c>
      <c r="I32" s="12">
        <v>85.14</v>
      </c>
      <c r="J32" s="12">
        <v>32.15</v>
      </c>
      <c r="K32" s="15">
        <f t="shared" si="1"/>
        <v>37.761334272962173</v>
      </c>
      <c r="L32" s="12">
        <f t="shared" si="2"/>
        <v>405.9</v>
      </c>
      <c r="M32" s="12">
        <f t="shared" si="3"/>
        <v>249.02</v>
      </c>
      <c r="N32" s="15">
        <f t="shared" si="4"/>
        <v>61.350086228135012</v>
      </c>
      <c r="O32" s="12">
        <v>0.48</v>
      </c>
      <c r="P32" s="12">
        <v>2.2400000000000002</v>
      </c>
      <c r="Q32" s="15">
        <f t="shared" si="5"/>
        <v>466.66666666666669</v>
      </c>
      <c r="R32" s="12">
        <v>0</v>
      </c>
      <c r="S32" s="12">
        <v>0</v>
      </c>
      <c r="T32" s="15" t="e">
        <f t="shared" si="6"/>
        <v>#DIV/0!</v>
      </c>
      <c r="U32" s="12">
        <f t="shared" si="7"/>
        <v>406.38</v>
      </c>
      <c r="V32" s="12">
        <f t="shared" si="8"/>
        <v>251.26000000000002</v>
      </c>
      <c r="W32" s="15">
        <f t="shared" si="9"/>
        <v>61.828830158964522</v>
      </c>
      <c r="X32" s="12">
        <v>50.01</v>
      </c>
      <c r="Y32" s="12">
        <v>5.15</v>
      </c>
      <c r="Z32" s="15">
        <f t="shared" si="10"/>
        <v>10.297940411917619</v>
      </c>
      <c r="AA32" s="12">
        <v>0</v>
      </c>
      <c r="AB32" s="12">
        <v>0</v>
      </c>
      <c r="AC32" s="15" t="e">
        <f t="shared" si="11"/>
        <v>#DIV/0!</v>
      </c>
      <c r="AD32" s="12">
        <v>0.28999999999999998</v>
      </c>
      <c r="AE32" s="12">
        <v>0.12</v>
      </c>
      <c r="AF32" s="15">
        <f t="shared" si="12"/>
        <v>41.379310344827587</v>
      </c>
      <c r="AG32" s="12">
        <v>0.53</v>
      </c>
      <c r="AH32" s="12">
        <v>0.12</v>
      </c>
      <c r="AI32" s="15">
        <f t="shared" si="13"/>
        <v>22.641509433962263</v>
      </c>
      <c r="AJ32" s="12">
        <v>0.15</v>
      </c>
      <c r="AK32" s="12">
        <v>0</v>
      </c>
      <c r="AL32" s="15">
        <f t="shared" si="14"/>
        <v>0</v>
      </c>
      <c r="AM32" s="12">
        <v>0</v>
      </c>
      <c r="AN32" s="12">
        <v>0</v>
      </c>
      <c r="AO32" s="15" t="e">
        <f t="shared" si="15"/>
        <v>#DIV/0!</v>
      </c>
      <c r="AP32" s="12">
        <v>0</v>
      </c>
      <c r="AQ32" s="12">
        <v>0</v>
      </c>
      <c r="AR32" s="15" t="e">
        <f t="shared" si="16"/>
        <v>#DIV/0!</v>
      </c>
      <c r="AS32" s="12">
        <f t="shared" si="17"/>
        <v>457.35999999999996</v>
      </c>
      <c r="AT32" s="12">
        <f t="shared" si="18"/>
        <v>256.65000000000003</v>
      </c>
      <c r="AU32" s="15">
        <f t="shared" si="19"/>
        <v>56.115532622004558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4</v>
      </c>
      <c r="D34" s="12">
        <v>5</v>
      </c>
      <c r="E34" s="12">
        <v>1</v>
      </c>
      <c r="F34" s="12">
        <v>0</v>
      </c>
      <c r="G34" s="12">
        <v>171.1</v>
      </c>
      <c r="H34" s="15" t="e">
        <f t="shared" si="0"/>
        <v>#DIV/0!</v>
      </c>
      <c r="I34" s="12">
        <v>0</v>
      </c>
      <c r="J34" s="12">
        <v>0</v>
      </c>
      <c r="K34" s="15" t="e">
        <f t="shared" si="1"/>
        <v>#DIV/0!</v>
      </c>
      <c r="L34" s="12">
        <f t="shared" si="2"/>
        <v>0</v>
      </c>
      <c r="M34" s="12">
        <f t="shared" si="3"/>
        <v>171.1</v>
      </c>
      <c r="N34" s="15" t="e">
        <f t="shared" si="4"/>
        <v>#DIV/0!</v>
      </c>
      <c r="O34" s="12">
        <v>0</v>
      </c>
      <c r="P34" s="12">
        <v>0.01</v>
      </c>
      <c r="Q34" s="15" t="e">
        <f t="shared" si="5"/>
        <v>#DIV/0!</v>
      </c>
      <c r="R34" s="12">
        <v>0</v>
      </c>
      <c r="S34" s="12">
        <v>16.79</v>
      </c>
      <c r="T34" s="15" t="e">
        <f t="shared" si="6"/>
        <v>#DIV/0!</v>
      </c>
      <c r="U34" s="12">
        <f t="shared" si="7"/>
        <v>0</v>
      </c>
      <c r="V34" s="12">
        <f t="shared" si="8"/>
        <v>187.89999999999998</v>
      </c>
      <c r="W34" s="15" t="e">
        <f t="shared" si="9"/>
        <v>#DIV/0!</v>
      </c>
      <c r="X34" s="12">
        <v>0</v>
      </c>
      <c r="Y34" s="12">
        <v>20.64</v>
      </c>
      <c r="Z34" s="15" t="e">
        <f t="shared" si="10"/>
        <v>#DIV/0!</v>
      </c>
      <c r="AA34" s="12">
        <v>0</v>
      </c>
      <c r="AB34" s="12">
        <v>0</v>
      </c>
      <c r="AC34" s="15" t="e">
        <f t="shared" si="11"/>
        <v>#DIV/0!</v>
      </c>
      <c r="AD34" s="12">
        <v>0</v>
      </c>
      <c r="AE34" s="12">
        <v>0</v>
      </c>
      <c r="AF34" s="15" t="e">
        <f t="shared" si="12"/>
        <v>#DIV/0!</v>
      </c>
      <c r="AG34" s="12">
        <v>0</v>
      </c>
      <c r="AH34" s="12">
        <v>0</v>
      </c>
      <c r="AI34" s="15" t="e">
        <f t="shared" si="13"/>
        <v>#DIV/0!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0</v>
      </c>
      <c r="AT34" s="12">
        <f t="shared" si="18"/>
        <v>208.53999999999996</v>
      </c>
      <c r="AU34" s="15" t="e">
        <f t="shared" si="19"/>
        <v>#DIV/0!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1</v>
      </c>
      <c r="E35" s="12">
        <v>0</v>
      </c>
      <c r="F35" s="12">
        <v>2.83</v>
      </c>
      <c r="G35" s="12">
        <v>4.0199999999999996</v>
      </c>
      <c r="H35" s="15">
        <f t="shared" si="0"/>
        <v>142.0494699646643</v>
      </c>
      <c r="I35" s="12">
        <v>60.22</v>
      </c>
      <c r="J35" s="12">
        <v>64.38</v>
      </c>
      <c r="K35" s="15">
        <f t="shared" si="1"/>
        <v>106.90800398538691</v>
      </c>
      <c r="L35" s="12">
        <f t="shared" si="2"/>
        <v>63.05</v>
      </c>
      <c r="M35" s="12">
        <f t="shared" si="3"/>
        <v>68.399999999999991</v>
      </c>
      <c r="N35" s="15">
        <f t="shared" si="4"/>
        <v>108.4853291038858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63.05</v>
      </c>
      <c r="V35" s="12">
        <f t="shared" si="8"/>
        <v>68.399999999999991</v>
      </c>
      <c r="W35" s="15">
        <f t="shared" si="9"/>
        <v>108.4853291038858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3.08</v>
      </c>
      <c r="AQ35" s="12">
        <v>2.9</v>
      </c>
      <c r="AR35" s="15">
        <f t="shared" si="16"/>
        <v>94.15584415584415</v>
      </c>
      <c r="AS35" s="12">
        <f t="shared" si="17"/>
        <v>66.13</v>
      </c>
      <c r="AT35" s="12">
        <f t="shared" si="18"/>
        <v>71.3</v>
      </c>
      <c r="AU35" s="15">
        <f t="shared" si="19"/>
        <v>107.81793437169212</v>
      </c>
    </row>
    <row r="36" spans="1:47" x14ac:dyDescent="0.25">
      <c r="A36" s="12">
        <v>30</v>
      </c>
      <c r="B36" s="13" t="s">
        <v>56</v>
      </c>
      <c r="C36" s="12">
        <v>0</v>
      </c>
      <c r="D36" s="12">
        <v>0</v>
      </c>
      <c r="E36" s="12">
        <v>1</v>
      </c>
      <c r="F36" s="12">
        <v>66.94</v>
      </c>
      <c r="G36" s="12">
        <v>44.81</v>
      </c>
      <c r="H36" s="15">
        <f t="shared" si="0"/>
        <v>66.940543770540785</v>
      </c>
      <c r="I36" s="12">
        <v>0</v>
      </c>
      <c r="J36" s="12">
        <v>0</v>
      </c>
      <c r="K36" s="15" t="e">
        <f t="shared" si="1"/>
        <v>#DIV/0!</v>
      </c>
      <c r="L36" s="12">
        <f t="shared" si="2"/>
        <v>66.94</v>
      </c>
      <c r="M36" s="12">
        <f t="shared" si="3"/>
        <v>44.81</v>
      </c>
      <c r="N36" s="15">
        <f t="shared" si="4"/>
        <v>66.940543770540785</v>
      </c>
      <c r="O36" s="12">
        <v>0</v>
      </c>
      <c r="P36" s="12">
        <v>0.52</v>
      </c>
      <c r="Q36" s="15" t="e">
        <f t="shared" si="5"/>
        <v>#DIV/0!</v>
      </c>
      <c r="R36" s="12">
        <v>0.24</v>
      </c>
      <c r="S36" s="12">
        <v>0.03</v>
      </c>
      <c r="T36" s="15">
        <f t="shared" si="6"/>
        <v>12.5</v>
      </c>
      <c r="U36" s="12">
        <f t="shared" si="7"/>
        <v>67.179999999999993</v>
      </c>
      <c r="V36" s="12">
        <f t="shared" si="8"/>
        <v>45.360000000000007</v>
      </c>
      <c r="W36" s="15">
        <f t="shared" si="9"/>
        <v>67.520095266448365</v>
      </c>
      <c r="X36" s="12">
        <v>11.06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12.5</v>
      </c>
      <c r="AD36" s="12">
        <v>0.03</v>
      </c>
      <c r="AE36" s="12">
        <v>0.02</v>
      </c>
      <c r="AF36" s="15">
        <f t="shared" si="12"/>
        <v>66.666666666666671</v>
      </c>
      <c r="AG36" s="12">
        <v>0</v>
      </c>
      <c r="AH36" s="12">
        <v>0</v>
      </c>
      <c r="AI36" s="15" t="e">
        <f t="shared" si="13"/>
        <v>#DIV/0!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</v>
      </c>
      <c r="AQ36" s="12">
        <v>0</v>
      </c>
      <c r="AR36" s="15" t="e">
        <f t="shared" si="16"/>
        <v>#DIV/0!</v>
      </c>
      <c r="AS36" s="12">
        <f t="shared" si="17"/>
        <v>78.27</v>
      </c>
      <c r="AT36" s="12">
        <f t="shared" si="18"/>
        <v>45.38000000000001</v>
      </c>
      <c r="AU36" s="15">
        <f t="shared" si="19"/>
        <v>57.978791363229867</v>
      </c>
    </row>
    <row r="37" spans="1:47" x14ac:dyDescent="0.25">
      <c r="A37" s="12">
        <v>31</v>
      </c>
      <c r="B37" s="13" t="s">
        <v>57</v>
      </c>
      <c r="C37" s="12">
        <v>1</v>
      </c>
      <c r="D37" s="12">
        <v>4</v>
      </c>
      <c r="E37" s="12">
        <v>1</v>
      </c>
      <c r="F37" s="12">
        <v>125.98</v>
      </c>
      <c r="G37" s="12">
        <v>117.26</v>
      </c>
      <c r="H37" s="15">
        <f t="shared" si="0"/>
        <v>93.078266391490715</v>
      </c>
      <c r="I37" s="12">
        <v>67.17</v>
      </c>
      <c r="J37" s="12">
        <v>61.32</v>
      </c>
      <c r="K37" s="15">
        <f t="shared" si="1"/>
        <v>91.290754801250557</v>
      </c>
      <c r="L37" s="12">
        <f t="shared" si="2"/>
        <v>193.15</v>
      </c>
      <c r="M37" s="12">
        <f t="shared" si="3"/>
        <v>178.58</v>
      </c>
      <c r="N37" s="15">
        <f t="shared" si="4"/>
        <v>92.456639917162832</v>
      </c>
      <c r="O37" s="12">
        <v>0</v>
      </c>
      <c r="P37" s="12">
        <v>0</v>
      </c>
      <c r="Q37" s="15" t="e">
        <f t="shared" si="5"/>
        <v>#DIV/0!</v>
      </c>
      <c r="R37" s="12">
        <v>111.35</v>
      </c>
      <c r="S37" s="12">
        <v>73.709999999999994</v>
      </c>
      <c r="T37" s="15">
        <f t="shared" si="6"/>
        <v>66.196677144140097</v>
      </c>
      <c r="U37" s="12">
        <f t="shared" si="7"/>
        <v>304.5</v>
      </c>
      <c r="V37" s="12">
        <f t="shared" si="8"/>
        <v>252.29000000000002</v>
      </c>
      <c r="W37" s="15">
        <f t="shared" si="9"/>
        <v>82.853858784893276</v>
      </c>
      <c r="X37" s="12">
        <v>249.8</v>
      </c>
      <c r="Y37" s="12">
        <v>116.85</v>
      </c>
      <c r="Z37" s="15">
        <f t="shared" si="10"/>
        <v>46.777421937550031</v>
      </c>
      <c r="AA37" s="12">
        <v>0</v>
      </c>
      <c r="AB37" s="12">
        <v>0</v>
      </c>
      <c r="AC37" s="15">
        <f t="shared" si="11"/>
        <v>66.196677144140097</v>
      </c>
      <c r="AD37" s="12">
        <v>0.18</v>
      </c>
      <c r="AE37" s="12">
        <v>0.12</v>
      </c>
      <c r="AF37" s="15">
        <f t="shared" si="12"/>
        <v>66.666666666666657</v>
      </c>
      <c r="AG37" s="12">
        <v>5.1100000000000003</v>
      </c>
      <c r="AH37" s="12">
        <v>2.65</v>
      </c>
      <c r="AI37" s="15">
        <f t="shared" si="13"/>
        <v>51.859099804305274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</v>
      </c>
      <c r="AQ37" s="12">
        <v>0</v>
      </c>
      <c r="AR37" s="15" t="e">
        <f t="shared" si="16"/>
        <v>#DIV/0!</v>
      </c>
      <c r="AS37" s="12">
        <f t="shared" si="17"/>
        <v>559.58999999999992</v>
      </c>
      <c r="AT37" s="12">
        <f t="shared" si="18"/>
        <v>371.90999999999997</v>
      </c>
      <c r="AU37" s="15">
        <f t="shared" si="19"/>
        <v>66.461159062885329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13</v>
      </c>
      <c r="D40" s="12">
        <v>6</v>
      </c>
      <c r="E40" s="12">
        <v>1</v>
      </c>
      <c r="F40" s="12">
        <v>1010.63</v>
      </c>
      <c r="G40" s="12">
        <v>724.75</v>
      </c>
      <c r="H40" s="15">
        <f t="shared" si="20"/>
        <v>71.712694062119667</v>
      </c>
      <c r="I40" s="12">
        <v>48.95</v>
      </c>
      <c r="J40" s="12">
        <v>120.3</v>
      </c>
      <c r="K40" s="15">
        <f t="shared" si="21"/>
        <v>245.76098059244123</v>
      </c>
      <c r="L40" s="12">
        <f t="shared" si="22"/>
        <v>1059.58</v>
      </c>
      <c r="M40" s="12">
        <f t="shared" si="23"/>
        <v>845.05</v>
      </c>
      <c r="N40" s="15">
        <f t="shared" si="24"/>
        <v>79.753298476754935</v>
      </c>
      <c r="O40" s="12">
        <v>0</v>
      </c>
      <c r="P40" s="12">
        <v>0</v>
      </c>
      <c r="Q40" s="15" t="e">
        <f t="shared" si="25"/>
        <v>#DIV/0!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1059.58</v>
      </c>
      <c r="V40" s="12">
        <f t="shared" si="28"/>
        <v>845.05</v>
      </c>
      <c r="W40" s="15">
        <f t="shared" si="29"/>
        <v>79.753298476754935</v>
      </c>
      <c r="X40" s="12">
        <v>25.34</v>
      </c>
      <c r="Y40" s="12">
        <v>18.329999999999998</v>
      </c>
      <c r="Z40" s="15">
        <f t="shared" si="30"/>
        <v>72.336227308603</v>
      </c>
      <c r="AA40" s="12">
        <v>0</v>
      </c>
      <c r="AB40" s="12">
        <v>0</v>
      </c>
      <c r="AC40" s="15" t="e">
        <f t="shared" si="31"/>
        <v>#DIV/0!</v>
      </c>
      <c r="AD40" s="12">
        <v>0</v>
      </c>
      <c r="AE40" s="12">
        <v>0</v>
      </c>
      <c r="AF40" s="15" t="e">
        <f t="shared" si="32"/>
        <v>#DIV/0!</v>
      </c>
      <c r="AG40" s="12">
        <v>2.59</v>
      </c>
      <c r="AH40" s="12">
        <v>2.97</v>
      </c>
      <c r="AI40" s="15">
        <f t="shared" si="33"/>
        <v>114.67181467181469</v>
      </c>
      <c r="AJ40" s="12">
        <v>0</v>
      </c>
      <c r="AK40" s="12">
        <v>0</v>
      </c>
      <c r="AL40" s="15" t="e">
        <f t="shared" si="34"/>
        <v>#DIV/0!</v>
      </c>
      <c r="AM40" s="12">
        <v>0</v>
      </c>
      <c r="AN40" s="12">
        <v>0</v>
      </c>
      <c r="AO40" s="15" t="e">
        <f t="shared" si="35"/>
        <v>#DIV/0!</v>
      </c>
      <c r="AP40" s="12">
        <v>0.38</v>
      </c>
      <c r="AQ40" s="12">
        <v>0</v>
      </c>
      <c r="AR40" s="15">
        <f t="shared" si="36"/>
        <v>0</v>
      </c>
      <c r="AS40" s="12">
        <f t="shared" si="37"/>
        <v>1087.8899999999999</v>
      </c>
      <c r="AT40" s="12">
        <f t="shared" si="38"/>
        <v>866.35</v>
      </c>
      <c r="AU40" s="15">
        <f t="shared" si="39"/>
        <v>79.635808767430532</v>
      </c>
    </row>
    <row r="41" spans="1:47" x14ac:dyDescent="0.25">
      <c r="A41" s="12">
        <v>35</v>
      </c>
      <c r="B41" s="13" t="s">
        <v>61</v>
      </c>
      <c r="C41" s="12">
        <v>1</v>
      </c>
      <c r="D41" s="12">
        <v>12</v>
      </c>
      <c r="E41" s="12">
        <v>1</v>
      </c>
      <c r="F41" s="12">
        <v>0</v>
      </c>
      <c r="G41" s="12">
        <v>0</v>
      </c>
      <c r="H41" s="15" t="e">
        <f t="shared" si="20"/>
        <v>#DIV/0!</v>
      </c>
      <c r="I41" s="12">
        <v>268.39</v>
      </c>
      <c r="J41" s="12">
        <v>198.46</v>
      </c>
      <c r="K41" s="15">
        <f t="shared" si="21"/>
        <v>73.944632810462394</v>
      </c>
      <c r="L41" s="12">
        <f t="shared" si="22"/>
        <v>268.39</v>
      </c>
      <c r="M41" s="12">
        <f t="shared" si="23"/>
        <v>198.46</v>
      </c>
      <c r="N41" s="15">
        <f t="shared" si="24"/>
        <v>73.944632810462394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268.39</v>
      </c>
      <c r="V41" s="12">
        <f t="shared" si="28"/>
        <v>198.46</v>
      </c>
      <c r="W41" s="15">
        <f t="shared" si="29"/>
        <v>73.944632810462394</v>
      </c>
      <c r="X41" s="12">
        <v>202.19</v>
      </c>
      <c r="Y41" s="12">
        <v>72.37</v>
      </c>
      <c r="Z41" s="15">
        <f t="shared" si="30"/>
        <v>35.793065928087451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5.07</v>
      </c>
      <c r="AH41" s="12">
        <v>2.23</v>
      </c>
      <c r="AI41" s="15">
        <f t="shared" si="33"/>
        <v>43.984220907297825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23.79</v>
      </c>
      <c r="AQ41" s="12">
        <v>26.96</v>
      </c>
      <c r="AR41" s="15">
        <f t="shared" si="36"/>
        <v>113.32492643968055</v>
      </c>
      <c r="AS41" s="12">
        <f t="shared" si="37"/>
        <v>499.44</v>
      </c>
      <c r="AT41" s="12">
        <f t="shared" si="38"/>
        <v>300.02000000000004</v>
      </c>
      <c r="AU41" s="15">
        <f t="shared" si="39"/>
        <v>60.071279833413428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5" t="e">
        <f t="shared" si="20"/>
        <v>#DIV/0!</v>
      </c>
      <c r="I42" s="12">
        <v>18.37</v>
      </c>
      <c r="J42" s="12">
        <v>11.38</v>
      </c>
      <c r="K42" s="15">
        <f t="shared" si="21"/>
        <v>61.94882961350028</v>
      </c>
      <c r="L42" s="12">
        <f t="shared" si="22"/>
        <v>18.37</v>
      </c>
      <c r="M42" s="12">
        <f t="shared" si="23"/>
        <v>11.38</v>
      </c>
      <c r="N42" s="15">
        <f t="shared" si="24"/>
        <v>61.94882961350028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18.37</v>
      </c>
      <c r="V42" s="12">
        <f t="shared" si="28"/>
        <v>11.38</v>
      </c>
      <c r="W42" s="15">
        <f t="shared" si="29"/>
        <v>61.94882961350028</v>
      </c>
      <c r="X42" s="12">
        <v>19.82</v>
      </c>
      <c r="Y42" s="12">
        <v>8.16</v>
      </c>
      <c r="Z42" s="15">
        <f t="shared" si="30"/>
        <v>41.170534813319883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2.2799999999999998</v>
      </c>
      <c r="AH42" s="12">
        <v>2.74</v>
      </c>
      <c r="AI42" s="15">
        <f t="shared" si="33"/>
        <v>120.17543859649125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12.8</v>
      </c>
      <c r="AQ42" s="12">
        <v>9.74</v>
      </c>
      <c r="AR42" s="15">
        <f t="shared" si="36"/>
        <v>76.09375</v>
      </c>
      <c r="AS42" s="12">
        <f t="shared" si="37"/>
        <v>53.269999999999996</v>
      </c>
      <c r="AT42" s="12">
        <f t="shared" si="38"/>
        <v>32.020000000000003</v>
      </c>
      <c r="AU42" s="15">
        <f t="shared" si="39"/>
        <v>60.108879294161831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2</v>
      </c>
      <c r="E43" s="12">
        <v>2</v>
      </c>
      <c r="F43" s="12">
        <v>0</v>
      </c>
      <c r="G43" s="12">
        <v>0</v>
      </c>
      <c r="H43" s="15" t="e">
        <f t="shared" si="20"/>
        <v>#DIV/0!</v>
      </c>
      <c r="I43" s="12">
        <v>56.5</v>
      </c>
      <c r="J43" s="12">
        <v>19.690000000000001</v>
      </c>
      <c r="K43" s="15">
        <f t="shared" si="21"/>
        <v>34.849557522123895</v>
      </c>
      <c r="L43" s="12">
        <f t="shared" si="22"/>
        <v>56.5</v>
      </c>
      <c r="M43" s="12">
        <f t="shared" si="23"/>
        <v>19.690000000000001</v>
      </c>
      <c r="N43" s="15">
        <f t="shared" si="24"/>
        <v>34.849557522123895</v>
      </c>
      <c r="O43" s="12">
        <v>0</v>
      </c>
      <c r="P43" s="12">
        <v>0</v>
      </c>
      <c r="Q43" s="15" t="e">
        <f t="shared" si="25"/>
        <v>#DIV/0!</v>
      </c>
      <c r="R43" s="12">
        <v>0.23</v>
      </c>
      <c r="S43" s="12">
        <v>0.03</v>
      </c>
      <c r="T43" s="15">
        <f t="shared" si="26"/>
        <v>13.043478260869565</v>
      </c>
      <c r="U43" s="12">
        <f t="shared" si="27"/>
        <v>56.73</v>
      </c>
      <c r="V43" s="12">
        <f t="shared" si="28"/>
        <v>19.720000000000002</v>
      </c>
      <c r="W43" s="15">
        <f t="shared" si="29"/>
        <v>34.761149303719378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>
        <f t="shared" si="31"/>
        <v>13.043478260869565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1.06</v>
      </c>
      <c r="AQ43" s="12">
        <v>0.57999999999999996</v>
      </c>
      <c r="AR43" s="15">
        <f t="shared" si="36"/>
        <v>54.716981132075468</v>
      </c>
      <c r="AS43" s="12">
        <f t="shared" si="37"/>
        <v>57.79</v>
      </c>
      <c r="AT43" s="12">
        <f t="shared" si="38"/>
        <v>20.3</v>
      </c>
      <c r="AU43" s="15">
        <f t="shared" si="39"/>
        <v>35.127184634019727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3</v>
      </c>
      <c r="E44" s="12">
        <v>1</v>
      </c>
      <c r="F44" s="12">
        <v>0</v>
      </c>
      <c r="G44" s="12">
        <v>0</v>
      </c>
      <c r="H44" s="15" t="e">
        <f t="shared" si="20"/>
        <v>#DIV/0!</v>
      </c>
      <c r="I44" s="12">
        <v>178.68</v>
      </c>
      <c r="J44" s="12">
        <v>95.51</v>
      </c>
      <c r="K44" s="15">
        <f t="shared" si="21"/>
        <v>53.453100514886955</v>
      </c>
      <c r="L44" s="12">
        <f t="shared" si="22"/>
        <v>178.68</v>
      </c>
      <c r="M44" s="12">
        <f t="shared" si="23"/>
        <v>95.51</v>
      </c>
      <c r="N44" s="15">
        <f t="shared" si="24"/>
        <v>53.453100514886955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178.68</v>
      </c>
      <c r="V44" s="12">
        <f t="shared" si="28"/>
        <v>95.51</v>
      </c>
      <c r="W44" s="15">
        <f t="shared" si="29"/>
        <v>53.453100514886955</v>
      </c>
      <c r="X44" s="12">
        <v>9.06</v>
      </c>
      <c r="Y44" s="12">
        <v>10.8</v>
      </c>
      <c r="Z44" s="15">
        <f t="shared" si="30"/>
        <v>119.20529801324504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33.71</v>
      </c>
      <c r="AH44" s="12">
        <v>24.25</v>
      </c>
      <c r="AI44" s="15">
        <f t="shared" si="33"/>
        <v>71.937110649658848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50.27</v>
      </c>
      <c r="AQ44" s="12">
        <v>25.35</v>
      </c>
      <c r="AR44" s="15">
        <f t="shared" si="36"/>
        <v>50.427690471454142</v>
      </c>
      <c r="AS44" s="12">
        <f t="shared" si="37"/>
        <v>271.72000000000003</v>
      </c>
      <c r="AT44" s="12">
        <f t="shared" si="38"/>
        <v>155.91</v>
      </c>
      <c r="AU44" s="15">
        <f t="shared" si="39"/>
        <v>57.378919475931099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2</v>
      </c>
      <c r="E45" s="12">
        <v>2</v>
      </c>
      <c r="F45" s="12">
        <v>2.48</v>
      </c>
      <c r="G45" s="12">
        <v>1.36</v>
      </c>
      <c r="H45" s="15">
        <f t="shared" si="20"/>
        <v>54.838709677419359</v>
      </c>
      <c r="I45" s="12">
        <v>235.1</v>
      </c>
      <c r="J45" s="12">
        <v>188.33</v>
      </c>
      <c r="K45" s="15">
        <f t="shared" si="21"/>
        <v>80.106337728626116</v>
      </c>
      <c r="L45" s="12">
        <f t="shared" si="22"/>
        <v>237.57999999999998</v>
      </c>
      <c r="M45" s="12">
        <f t="shared" si="23"/>
        <v>189.69000000000003</v>
      </c>
      <c r="N45" s="15">
        <f t="shared" si="24"/>
        <v>79.842579341695441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237.57999999999998</v>
      </c>
      <c r="V45" s="12">
        <f t="shared" si="28"/>
        <v>189.69000000000003</v>
      </c>
      <c r="W45" s="15">
        <f t="shared" si="29"/>
        <v>79.842579341695441</v>
      </c>
      <c r="X45" s="12">
        <v>31.17</v>
      </c>
      <c r="Y45" s="12">
        <v>12.19</v>
      </c>
      <c r="Z45" s="15">
        <f t="shared" si="30"/>
        <v>39.108116778954113</v>
      </c>
      <c r="AA45" s="12">
        <v>0</v>
      </c>
      <c r="AB45" s="12">
        <v>0</v>
      </c>
      <c r="AC45" s="15" t="e">
        <f t="shared" si="31"/>
        <v>#DIV/0!</v>
      </c>
      <c r="AD45" s="12">
        <v>5.12</v>
      </c>
      <c r="AE45" s="12">
        <v>0.01</v>
      </c>
      <c r="AF45" s="15">
        <f t="shared" si="32"/>
        <v>0.1953125</v>
      </c>
      <c r="AG45" s="12">
        <v>0.12</v>
      </c>
      <c r="AH45" s="12">
        <v>0.49</v>
      </c>
      <c r="AI45" s="15">
        <f t="shared" si="33"/>
        <v>408.33333333333331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6.45</v>
      </c>
      <c r="AQ45" s="12">
        <v>5.39</v>
      </c>
      <c r="AR45" s="15">
        <f t="shared" si="36"/>
        <v>83.565891472868216</v>
      </c>
      <c r="AS45" s="12">
        <f t="shared" si="37"/>
        <v>280.44</v>
      </c>
      <c r="AT45" s="12">
        <f t="shared" si="38"/>
        <v>207.77</v>
      </c>
      <c r="AU45" s="15">
        <f t="shared" si="39"/>
        <v>74.087148766224516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8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59.66</v>
      </c>
      <c r="J46" s="12">
        <v>83.28</v>
      </c>
      <c r="K46" s="15">
        <f t="shared" si="21"/>
        <v>139.59101575595039</v>
      </c>
      <c r="L46" s="12">
        <f t="shared" si="22"/>
        <v>59.66</v>
      </c>
      <c r="M46" s="12">
        <f t="shared" si="23"/>
        <v>83.28</v>
      </c>
      <c r="N46" s="15">
        <f t="shared" si="24"/>
        <v>139.59101575595039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59.66</v>
      </c>
      <c r="V46" s="12">
        <f t="shared" si="28"/>
        <v>83.28</v>
      </c>
      <c r="W46" s="15">
        <f t="shared" si="29"/>
        <v>139.59101575595039</v>
      </c>
      <c r="X46" s="12">
        <v>11.15</v>
      </c>
      <c r="Y46" s="12">
        <v>3.65</v>
      </c>
      <c r="Z46" s="15">
        <f t="shared" si="30"/>
        <v>32.735426008968609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2.2599999999999998</v>
      </c>
      <c r="AH46" s="12">
        <v>1.83</v>
      </c>
      <c r="AI46" s="15">
        <f t="shared" si="33"/>
        <v>80.973451327433636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1.2</v>
      </c>
      <c r="AQ46" s="12">
        <v>9.34</v>
      </c>
      <c r="AR46" s="15">
        <f t="shared" si="36"/>
        <v>778.33333333333337</v>
      </c>
      <c r="AS46" s="12">
        <f t="shared" si="37"/>
        <v>74.27000000000001</v>
      </c>
      <c r="AT46" s="12">
        <f t="shared" si="38"/>
        <v>98.100000000000009</v>
      </c>
      <c r="AU46" s="15">
        <f t="shared" si="39"/>
        <v>132.08563349939411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5</v>
      </c>
      <c r="D49" s="12">
        <v>20</v>
      </c>
      <c r="E49" s="12">
        <v>7</v>
      </c>
      <c r="F49" s="12">
        <v>850.18</v>
      </c>
      <c r="G49" s="12">
        <v>249.68</v>
      </c>
      <c r="H49" s="15">
        <f t="shared" si="20"/>
        <v>29.367898562657324</v>
      </c>
      <c r="I49" s="12">
        <v>11.79</v>
      </c>
      <c r="J49" s="12">
        <v>2.38</v>
      </c>
      <c r="K49" s="15">
        <f t="shared" si="21"/>
        <v>20.186598812553012</v>
      </c>
      <c r="L49" s="12">
        <f t="shared" si="22"/>
        <v>861.96999999999991</v>
      </c>
      <c r="M49" s="12">
        <f t="shared" si="23"/>
        <v>252.06</v>
      </c>
      <c r="N49" s="15">
        <f t="shared" si="24"/>
        <v>29.24231701799367</v>
      </c>
      <c r="O49" s="12">
        <v>0</v>
      </c>
      <c r="P49" s="12">
        <v>2.86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861.96999999999991</v>
      </c>
      <c r="V49" s="12">
        <f t="shared" si="28"/>
        <v>254.92000000000002</v>
      </c>
      <c r="W49" s="15">
        <f t="shared" si="29"/>
        <v>29.57411510841445</v>
      </c>
      <c r="X49" s="12">
        <v>6.81</v>
      </c>
      <c r="Y49" s="12">
        <v>1.26</v>
      </c>
      <c r="Z49" s="15">
        <f t="shared" si="30"/>
        <v>18.50220264317181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0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0</v>
      </c>
      <c r="AQ49" s="12">
        <v>0</v>
      </c>
      <c r="AR49" s="15" t="e">
        <f t="shared" si="36"/>
        <v>#DIV/0!</v>
      </c>
      <c r="AS49" s="12">
        <f t="shared" si="37"/>
        <v>868.77999999999986</v>
      </c>
      <c r="AT49" s="12">
        <f t="shared" si="38"/>
        <v>256.18</v>
      </c>
      <c r="AU49" s="15">
        <f t="shared" si="39"/>
        <v>29.487327056331875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127</v>
      </c>
      <c r="D56" s="14">
        <f>SUM(D4:D55)</f>
        <v>163</v>
      </c>
      <c r="E56" s="14">
        <f>SUM(E4:E55)</f>
        <v>75</v>
      </c>
      <c r="F56" s="14">
        <f>SUM(F4:F55)</f>
        <v>10162.98</v>
      </c>
      <c r="G56" s="14">
        <f>SUM(G4:G55)</f>
        <v>7743.7700000000013</v>
      </c>
      <c r="H56" s="16">
        <f t="shared" si="20"/>
        <v>76.195859875745114</v>
      </c>
      <c r="I56" s="14">
        <f>SUM(I4:I55)</f>
        <v>4370.1799999999994</v>
      </c>
      <c r="J56" s="14">
        <f>SUM(J4:J55)</f>
        <v>2612.7100000000005</v>
      </c>
      <c r="K56" s="16">
        <f t="shared" si="21"/>
        <v>59.784951649588827</v>
      </c>
      <c r="L56" s="14">
        <f>SUM(L4:L55)</f>
        <v>14533.159999999998</v>
      </c>
      <c r="M56" s="14">
        <f>SUM(M4:M55)</f>
        <v>10356.479999999998</v>
      </c>
      <c r="N56" s="16">
        <f t="shared" si="24"/>
        <v>71.261033388471589</v>
      </c>
      <c r="O56" s="14">
        <f>SUM(O4:O55)</f>
        <v>12.55</v>
      </c>
      <c r="P56" s="14">
        <f>SUM(P4:P55)</f>
        <v>9.8199999999999985</v>
      </c>
      <c r="Q56" s="16">
        <f t="shared" si="25"/>
        <v>78.247011952191215</v>
      </c>
      <c r="R56" s="14">
        <f>SUM(R4:R55)</f>
        <v>364.55</v>
      </c>
      <c r="S56" s="14">
        <f>SUM(S4:S55)</f>
        <v>304.55999999999989</v>
      </c>
      <c r="T56" s="16">
        <f t="shared" si="26"/>
        <v>83.544095460156313</v>
      </c>
      <c r="U56" s="14">
        <f>SUM(U4:U55)</f>
        <v>14910.259999999998</v>
      </c>
      <c r="V56" s="14">
        <f>SUM(V4:V55)</f>
        <v>10670.86</v>
      </c>
      <c r="W56" s="16">
        <f t="shared" si="29"/>
        <v>71.567229545292989</v>
      </c>
      <c r="X56" s="14">
        <f>SUM(X4:X55)</f>
        <v>2527.23</v>
      </c>
      <c r="Y56" s="14">
        <f>SUM(Y4:Y55)</f>
        <v>1462.7200000000005</v>
      </c>
      <c r="Z56" s="16">
        <f t="shared" si="30"/>
        <v>57.878388591461814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36.93</v>
      </c>
      <c r="AE56" s="14">
        <f>SUM(AE4:AE55)</f>
        <v>22.24</v>
      </c>
      <c r="AF56" s="16">
        <f t="shared" si="32"/>
        <v>60.222041700514481</v>
      </c>
      <c r="AG56" s="14">
        <f>SUM(AG4:AG55)</f>
        <v>205.04000000000002</v>
      </c>
      <c r="AH56" s="14">
        <f>SUM(AH4:AH55)</f>
        <v>93.049999999999983</v>
      </c>
      <c r="AI56" s="16">
        <f t="shared" si="33"/>
        <v>45.381388997268814</v>
      </c>
      <c r="AJ56" s="14">
        <f>SUM(AJ4:AJ55)</f>
        <v>9.68</v>
      </c>
      <c r="AK56" s="14">
        <f>SUM(AK4:AK55)</f>
        <v>2.08</v>
      </c>
      <c r="AL56" s="16">
        <f t="shared" si="34"/>
        <v>21.487603305785125</v>
      </c>
      <c r="AM56" s="14">
        <f>SUM(AM4:AM55)</f>
        <v>0.39</v>
      </c>
      <c r="AN56" s="14">
        <f>SUM(AN4:AN55)</f>
        <v>0</v>
      </c>
      <c r="AO56" s="16">
        <f t="shared" si="35"/>
        <v>0</v>
      </c>
      <c r="AP56" s="14">
        <f>SUM(AP4:AP55)</f>
        <v>241.11</v>
      </c>
      <c r="AQ56" s="14">
        <f>SUM(AQ4:AQ55)</f>
        <v>182.38</v>
      </c>
      <c r="AR56" s="16">
        <f t="shared" si="36"/>
        <v>75.641823234208445</v>
      </c>
      <c r="AS56" s="14">
        <f>SUM(AS4:AS55)</f>
        <v>17930.640000000003</v>
      </c>
      <c r="AT56" s="14">
        <f>SUM(AT4:AT55)</f>
        <v>12433.33</v>
      </c>
      <c r="AU56" s="16">
        <f t="shared" si="39"/>
        <v>69.341250507511148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5</v>
      </c>
      <c r="D7" s="12">
        <v>2</v>
      </c>
      <c r="E7" s="12">
        <v>0</v>
      </c>
      <c r="F7" s="12">
        <v>466.07</v>
      </c>
      <c r="G7" s="12">
        <v>287.52999999999997</v>
      </c>
      <c r="H7" s="15">
        <f t="shared" ref="H7:H38" si="0">(G7/F7)*100</f>
        <v>61.692449632029522</v>
      </c>
      <c r="I7" s="12">
        <v>78</v>
      </c>
      <c r="J7" s="12">
        <v>60.7</v>
      </c>
      <c r="K7" s="15">
        <f t="shared" ref="K7:K38" si="1">(J7/I7)*100</f>
        <v>77.820512820512818</v>
      </c>
      <c r="L7" s="12">
        <f t="shared" ref="L7:L38" si="2">(F7+I7)</f>
        <v>544.06999999999994</v>
      </c>
      <c r="M7" s="12">
        <f t="shared" ref="M7:M38" si="3">(G7+J7)</f>
        <v>348.22999999999996</v>
      </c>
      <c r="N7" s="15">
        <f t="shared" ref="N7:N38" si="4">(M7/L7)*100</f>
        <v>64.004631756943041</v>
      </c>
      <c r="O7" s="12">
        <v>0.4</v>
      </c>
      <c r="P7" s="12">
        <v>0</v>
      </c>
      <c r="Q7" s="15">
        <f t="shared" ref="Q7:Q38" si="5">(P7/O7)*100</f>
        <v>0</v>
      </c>
      <c r="R7" s="12">
        <v>0.24</v>
      </c>
      <c r="S7" s="12">
        <v>1.67</v>
      </c>
      <c r="T7" s="15">
        <f t="shared" ref="T7:T38" si="6">(S7/R7)*100</f>
        <v>695.83333333333326</v>
      </c>
      <c r="U7" s="12">
        <f t="shared" ref="U7:U38" si="7">(L7+O7+R7)</f>
        <v>544.70999999999992</v>
      </c>
      <c r="V7" s="12">
        <f t="shared" ref="V7:V38" si="8">(M7+P7+S7)</f>
        <v>349.9</v>
      </c>
      <c r="W7" s="15">
        <f t="shared" ref="W7:W38" si="9">(V7/U7)*100</f>
        <v>64.236015494483311</v>
      </c>
      <c r="X7" s="12">
        <v>162.68</v>
      </c>
      <c r="Y7" s="12">
        <v>20.07</v>
      </c>
      <c r="Z7" s="15">
        <f t="shared" ref="Z7:Z38" si="10">(Y7/X7)*100</f>
        <v>12.337103516105238</v>
      </c>
      <c r="AA7" s="12">
        <v>0</v>
      </c>
      <c r="AB7" s="12">
        <v>0</v>
      </c>
      <c r="AC7" s="15">
        <f t="shared" ref="AC7:AC38" si="11">(S7/R7)*100</f>
        <v>695.83333333333326</v>
      </c>
      <c r="AD7" s="12">
        <v>2.15</v>
      </c>
      <c r="AE7" s="12">
        <v>0.47</v>
      </c>
      <c r="AF7" s="15">
        <f t="shared" ref="AF7:AF38" si="12">(AE7/AD7)*100</f>
        <v>21.86046511627907</v>
      </c>
      <c r="AG7" s="12">
        <v>61.2</v>
      </c>
      <c r="AH7" s="12">
        <v>0.34</v>
      </c>
      <c r="AI7" s="15">
        <f t="shared" ref="AI7:AI38" si="13">(AH7/AG7)*100</f>
        <v>0.55555555555555558</v>
      </c>
      <c r="AJ7" s="12">
        <v>1</v>
      </c>
      <c r="AK7" s="12">
        <v>0</v>
      </c>
      <c r="AL7" s="15">
        <f t="shared" ref="AL7:AL38" si="14">(AK7/AJ7)*100</f>
        <v>0</v>
      </c>
      <c r="AM7" s="12">
        <v>0</v>
      </c>
      <c r="AN7" s="12">
        <v>0</v>
      </c>
      <c r="AO7" s="15" t="e">
        <f t="shared" ref="AO7:AO38" si="15">(AN7/AM7)*100</f>
        <v>#DIV/0!</v>
      </c>
      <c r="AP7" s="12">
        <v>0.11</v>
      </c>
      <c r="AQ7" s="12">
        <v>0.08</v>
      </c>
      <c r="AR7" s="15">
        <f t="shared" ref="AR7:AR38" si="16">(AQ7/AP7)*100</f>
        <v>72.727272727272734</v>
      </c>
      <c r="AS7" s="12">
        <f t="shared" ref="AS7:AS38" si="17">(U7+X7+AA7+AD7+AG7+AJ7+AM7+AP7)</f>
        <v>771.84999999999991</v>
      </c>
      <c r="AT7" s="12">
        <f t="shared" ref="AT7:AT38" si="18">(V7+Y7+AB7+AE7+AH7+AK7+AN7+AQ7)</f>
        <v>370.85999999999996</v>
      </c>
      <c r="AU7" s="15">
        <f t="shared" ref="AU7:AU38" si="19">(AT7/AS7)*100</f>
        <v>48.048195892984388</v>
      </c>
    </row>
    <row r="8" spans="1:47" x14ac:dyDescent="0.25">
      <c r="A8" s="12">
        <v>2</v>
      </c>
      <c r="B8" s="13" t="s">
        <v>28</v>
      </c>
      <c r="C8" s="12">
        <v>1</v>
      </c>
      <c r="D8" s="12">
        <v>1</v>
      </c>
      <c r="E8" s="12">
        <v>0</v>
      </c>
      <c r="F8" s="12">
        <v>145.69999999999999</v>
      </c>
      <c r="G8" s="12">
        <v>87</v>
      </c>
      <c r="H8" s="15">
        <f t="shared" si="0"/>
        <v>59.711736444749484</v>
      </c>
      <c r="I8" s="12">
        <v>12</v>
      </c>
      <c r="J8" s="12">
        <v>10.210000000000001</v>
      </c>
      <c r="K8" s="15">
        <f t="shared" si="1"/>
        <v>85.083333333333343</v>
      </c>
      <c r="L8" s="12">
        <f t="shared" si="2"/>
        <v>157.69999999999999</v>
      </c>
      <c r="M8" s="12">
        <f t="shared" si="3"/>
        <v>97.210000000000008</v>
      </c>
      <c r="N8" s="15">
        <f t="shared" si="4"/>
        <v>61.642358909321501</v>
      </c>
      <c r="O8" s="12">
        <v>0.2</v>
      </c>
      <c r="P8" s="12">
        <v>0</v>
      </c>
      <c r="Q8" s="15">
        <f t="shared" si="5"/>
        <v>0</v>
      </c>
      <c r="R8" s="12">
        <v>0.06</v>
      </c>
      <c r="S8" s="12">
        <v>0.05</v>
      </c>
      <c r="T8" s="15">
        <f t="shared" si="6"/>
        <v>83.333333333333343</v>
      </c>
      <c r="U8" s="12">
        <f t="shared" si="7"/>
        <v>157.95999999999998</v>
      </c>
      <c r="V8" s="12">
        <f t="shared" si="8"/>
        <v>97.26</v>
      </c>
      <c r="W8" s="15">
        <f t="shared" si="9"/>
        <v>61.572550012661445</v>
      </c>
      <c r="X8" s="12">
        <v>11.29</v>
      </c>
      <c r="Y8" s="12">
        <v>9.33</v>
      </c>
      <c r="Z8" s="15">
        <f t="shared" si="10"/>
        <v>82.639503985828185</v>
      </c>
      <c r="AA8" s="12">
        <v>0</v>
      </c>
      <c r="AB8" s="12">
        <v>0</v>
      </c>
      <c r="AC8" s="15">
        <f t="shared" si="11"/>
        <v>83.333333333333343</v>
      </c>
      <c r="AD8" s="12">
        <v>0.9</v>
      </c>
      <c r="AE8" s="12">
        <v>0.17</v>
      </c>
      <c r="AF8" s="15">
        <f t="shared" si="12"/>
        <v>18.888888888888889</v>
      </c>
      <c r="AG8" s="12">
        <v>14.4</v>
      </c>
      <c r="AH8" s="12">
        <v>0.26</v>
      </c>
      <c r="AI8" s="15">
        <f t="shared" si="13"/>
        <v>1.8055555555555558</v>
      </c>
      <c r="AJ8" s="12">
        <v>0.5</v>
      </c>
      <c r="AK8" s="12">
        <v>0</v>
      </c>
      <c r="AL8" s="15">
        <f t="shared" si="14"/>
        <v>0</v>
      </c>
      <c r="AM8" s="12">
        <v>0</v>
      </c>
      <c r="AN8" s="12">
        <v>0</v>
      </c>
      <c r="AO8" s="15" t="e">
        <f t="shared" si="15"/>
        <v>#DIV/0!</v>
      </c>
      <c r="AP8" s="12">
        <v>0</v>
      </c>
      <c r="AQ8" s="12">
        <v>0</v>
      </c>
      <c r="AR8" s="15" t="e">
        <f t="shared" si="16"/>
        <v>#DIV/0!</v>
      </c>
      <c r="AS8" s="12">
        <f t="shared" si="17"/>
        <v>185.04999999999998</v>
      </c>
      <c r="AT8" s="12">
        <f t="shared" si="18"/>
        <v>107.02000000000001</v>
      </c>
      <c r="AU8" s="15">
        <f t="shared" si="19"/>
        <v>57.833018103215359</v>
      </c>
    </row>
    <row r="9" spans="1:47" x14ac:dyDescent="0.25">
      <c r="A9" s="12">
        <v>3</v>
      </c>
      <c r="B9" s="13" t="s">
        <v>29</v>
      </c>
      <c r="C9" s="12">
        <v>0</v>
      </c>
      <c r="D9" s="12">
        <v>1</v>
      </c>
      <c r="E9" s="12">
        <v>0</v>
      </c>
      <c r="F9" s="12">
        <v>70.5</v>
      </c>
      <c r="G9" s="12">
        <v>0.59</v>
      </c>
      <c r="H9" s="15">
        <f t="shared" si="0"/>
        <v>0.83687943262411335</v>
      </c>
      <c r="I9" s="12">
        <v>6</v>
      </c>
      <c r="J9" s="12">
        <v>26.9</v>
      </c>
      <c r="K9" s="15">
        <f t="shared" si="1"/>
        <v>448.33333333333331</v>
      </c>
      <c r="L9" s="12">
        <f t="shared" si="2"/>
        <v>76.5</v>
      </c>
      <c r="M9" s="12">
        <f t="shared" si="3"/>
        <v>27.49</v>
      </c>
      <c r="N9" s="15">
        <f t="shared" si="4"/>
        <v>35.934640522875817</v>
      </c>
      <c r="O9" s="12">
        <v>0.1</v>
      </c>
      <c r="P9" s="12">
        <v>0</v>
      </c>
      <c r="Q9" s="15">
        <f t="shared" si="5"/>
        <v>0</v>
      </c>
      <c r="R9" s="12">
        <v>0.45</v>
      </c>
      <c r="S9" s="12">
        <v>3.96</v>
      </c>
      <c r="T9" s="15">
        <f t="shared" si="6"/>
        <v>879.99999999999989</v>
      </c>
      <c r="U9" s="12">
        <f t="shared" si="7"/>
        <v>77.05</v>
      </c>
      <c r="V9" s="12">
        <f t="shared" si="8"/>
        <v>31.45</v>
      </c>
      <c r="W9" s="15">
        <f t="shared" si="9"/>
        <v>40.817650876054515</v>
      </c>
      <c r="X9" s="12">
        <v>15.49</v>
      </c>
      <c r="Y9" s="12">
        <v>19.23</v>
      </c>
      <c r="Z9" s="15">
        <f t="shared" si="10"/>
        <v>124.14460942543577</v>
      </c>
      <c r="AA9" s="12">
        <v>0</v>
      </c>
      <c r="AB9" s="12">
        <v>0</v>
      </c>
      <c r="AC9" s="15">
        <f t="shared" si="11"/>
        <v>879.99999999999989</v>
      </c>
      <c r="AD9" s="12">
        <v>0.5</v>
      </c>
      <c r="AE9" s="12">
        <v>0.33</v>
      </c>
      <c r="AF9" s="15">
        <f t="shared" si="12"/>
        <v>66</v>
      </c>
      <c r="AG9" s="12">
        <v>7.2</v>
      </c>
      <c r="AH9" s="12">
        <v>0.26</v>
      </c>
      <c r="AI9" s="15">
        <f t="shared" si="13"/>
        <v>3.6111111111111116</v>
      </c>
      <c r="AJ9" s="12">
        <v>0.5</v>
      </c>
      <c r="AK9" s="12">
        <v>0</v>
      </c>
      <c r="AL9" s="15">
        <f t="shared" si="14"/>
        <v>0</v>
      </c>
      <c r="AM9" s="12">
        <v>0</v>
      </c>
      <c r="AN9" s="12">
        <v>0</v>
      </c>
      <c r="AO9" s="15" t="e">
        <f t="shared" si="15"/>
        <v>#DIV/0!</v>
      </c>
      <c r="AP9" s="12">
        <v>0</v>
      </c>
      <c r="AQ9" s="12">
        <v>0</v>
      </c>
      <c r="AR9" s="15" t="e">
        <f t="shared" si="16"/>
        <v>#DIV/0!</v>
      </c>
      <c r="AS9" s="12">
        <f t="shared" si="17"/>
        <v>100.74</v>
      </c>
      <c r="AT9" s="12">
        <f t="shared" si="18"/>
        <v>51.269999999999996</v>
      </c>
      <c r="AU9" s="15">
        <f t="shared" si="19"/>
        <v>50.893388921977369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1</v>
      </c>
      <c r="E10" s="12">
        <v>0</v>
      </c>
      <c r="F10" s="12">
        <v>70.5</v>
      </c>
      <c r="G10" s="12">
        <v>0.02</v>
      </c>
      <c r="H10" s="15">
        <f t="shared" si="0"/>
        <v>2.8368794326241134E-2</v>
      </c>
      <c r="I10" s="12">
        <v>6</v>
      </c>
      <c r="J10" s="12">
        <v>2.68</v>
      </c>
      <c r="K10" s="15">
        <f t="shared" si="1"/>
        <v>44.666666666666671</v>
      </c>
      <c r="L10" s="12">
        <f t="shared" si="2"/>
        <v>76.5</v>
      </c>
      <c r="M10" s="12">
        <f t="shared" si="3"/>
        <v>2.7</v>
      </c>
      <c r="N10" s="15">
        <f t="shared" si="4"/>
        <v>3.5294117647058822</v>
      </c>
      <c r="O10" s="12">
        <v>0.1</v>
      </c>
      <c r="P10" s="12">
        <v>4.96</v>
      </c>
      <c r="Q10" s="15">
        <f t="shared" si="5"/>
        <v>4959.9999999999991</v>
      </c>
      <c r="R10" s="12">
        <v>0.15</v>
      </c>
      <c r="S10" s="12">
        <v>0.1</v>
      </c>
      <c r="T10" s="15">
        <f t="shared" si="6"/>
        <v>66.666666666666671</v>
      </c>
      <c r="U10" s="12">
        <f t="shared" si="7"/>
        <v>76.75</v>
      </c>
      <c r="V10" s="12">
        <f t="shared" si="8"/>
        <v>7.76</v>
      </c>
      <c r="W10" s="15">
        <f t="shared" si="9"/>
        <v>10.110749185667753</v>
      </c>
      <c r="X10" s="12">
        <v>1.24</v>
      </c>
      <c r="Y10" s="12">
        <v>1.1499999999999999</v>
      </c>
      <c r="Z10" s="15">
        <f t="shared" si="10"/>
        <v>92.741935483870961</v>
      </c>
      <c r="AA10" s="12">
        <v>0</v>
      </c>
      <c r="AB10" s="12">
        <v>0</v>
      </c>
      <c r="AC10" s="15">
        <f t="shared" si="11"/>
        <v>66.666666666666671</v>
      </c>
      <c r="AD10" s="12">
        <v>0.5</v>
      </c>
      <c r="AE10" s="12">
        <v>0.35</v>
      </c>
      <c r="AF10" s="15">
        <f t="shared" si="12"/>
        <v>70</v>
      </c>
      <c r="AG10" s="12">
        <v>9</v>
      </c>
      <c r="AH10" s="12">
        <v>0.78</v>
      </c>
      <c r="AI10" s="15">
        <f t="shared" si="13"/>
        <v>8.6666666666666679</v>
      </c>
      <c r="AJ10" s="12">
        <v>0.5</v>
      </c>
      <c r="AK10" s="12">
        <v>0</v>
      </c>
      <c r="AL10" s="15">
        <f t="shared" si="14"/>
        <v>0</v>
      </c>
      <c r="AM10" s="12">
        <v>0</v>
      </c>
      <c r="AN10" s="12">
        <v>0</v>
      </c>
      <c r="AO10" s="15" t="e">
        <f t="shared" si="15"/>
        <v>#DIV/0!</v>
      </c>
      <c r="AP10" s="12">
        <v>0</v>
      </c>
      <c r="AQ10" s="12">
        <v>2.68</v>
      </c>
      <c r="AR10" s="15" t="e">
        <f t="shared" si="16"/>
        <v>#DIV/0!</v>
      </c>
      <c r="AS10" s="12">
        <f t="shared" si="17"/>
        <v>87.99</v>
      </c>
      <c r="AT10" s="12">
        <f t="shared" si="18"/>
        <v>12.719999999999999</v>
      </c>
      <c r="AU10" s="15">
        <f t="shared" si="19"/>
        <v>14.456188203204908</v>
      </c>
    </row>
    <row r="11" spans="1:47" x14ac:dyDescent="0.25">
      <c r="A11" s="12">
        <v>5</v>
      </c>
      <c r="B11" s="13" t="s">
        <v>31</v>
      </c>
      <c r="C11" s="12">
        <v>10</v>
      </c>
      <c r="D11" s="12">
        <v>7</v>
      </c>
      <c r="E11" s="12">
        <v>0</v>
      </c>
      <c r="F11" s="12">
        <v>763.75</v>
      </c>
      <c r="G11" s="12">
        <v>665.01</v>
      </c>
      <c r="H11" s="15">
        <f t="shared" si="0"/>
        <v>87.071685761047462</v>
      </c>
      <c r="I11" s="12">
        <v>510</v>
      </c>
      <c r="J11" s="12">
        <v>41.74</v>
      </c>
      <c r="K11" s="15">
        <f t="shared" si="1"/>
        <v>8.1843137254901972</v>
      </c>
      <c r="L11" s="12">
        <f t="shared" si="2"/>
        <v>1273.75</v>
      </c>
      <c r="M11" s="12">
        <f t="shared" si="3"/>
        <v>706.75</v>
      </c>
      <c r="N11" s="15">
        <f t="shared" si="4"/>
        <v>55.485770363101082</v>
      </c>
      <c r="O11" s="12">
        <v>0.9</v>
      </c>
      <c r="P11" s="12">
        <v>2.4500000000000002</v>
      </c>
      <c r="Q11" s="15">
        <f t="shared" si="5"/>
        <v>272.22222222222223</v>
      </c>
      <c r="R11" s="12">
        <v>3</v>
      </c>
      <c r="S11" s="12">
        <v>4.4000000000000004</v>
      </c>
      <c r="T11" s="15">
        <f t="shared" si="6"/>
        <v>146.66666666666669</v>
      </c>
      <c r="U11" s="12">
        <f t="shared" si="7"/>
        <v>1277.6500000000001</v>
      </c>
      <c r="V11" s="12">
        <f t="shared" si="8"/>
        <v>713.6</v>
      </c>
      <c r="W11" s="15">
        <f t="shared" si="9"/>
        <v>55.85254177591672</v>
      </c>
      <c r="X11" s="12">
        <v>106.35</v>
      </c>
      <c r="Y11" s="12">
        <v>69.27</v>
      </c>
      <c r="Z11" s="15">
        <f t="shared" si="10"/>
        <v>65.133991537376588</v>
      </c>
      <c r="AA11" s="12">
        <v>0</v>
      </c>
      <c r="AB11" s="12">
        <v>0</v>
      </c>
      <c r="AC11" s="15">
        <f t="shared" si="11"/>
        <v>146.66666666666669</v>
      </c>
      <c r="AD11" s="12">
        <v>2.6</v>
      </c>
      <c r="AE11" s="12">
        <v>1.85</v>
      </c>
      <c r="AF11" s="15">
        <f t="shared" si="12"/>
        <v>71.15384615384616</v>
      </c>
      <c r="AG11" s="12">
        <v>99</v>
      </c>
      <c r="AH11" s="12">
        <v>3.22</v>
      </c>
      <c r="AI11" s="15">
        <f t="shared" si="13"/>
        <v>3.2525252525252526</v>
      </c>
      <c r="AJ11" s="12">
        <v>2</v>
      </c>
      <c r="AK11" s="12">
        <v>0</v>
      </c>
      <c r="AL11" s="15">
        <f t="shared" si="14"/>
        <v>0</v>
      </c>
      <c r="AM11" s="12">
        <v>0</v>
      </c>
      <c r="AN11" s="12">
        <v>0</v>
      </c>
      <c r="AO11" s="15" t="e">
        <f t="shared" si="15"/>
        <v>#DIV/0!</v>
      </c>
      <c r="AP11" s="12">
        <v>0.6</v>
      </c>
      <c r="AQ11" s="12">
        <v>0.01</v>
      </c>
      <c r="AR11" s="15">
        <f t="shared" si="16"/>
        <v>1.6666666666666667</v>
      </c>
      <c r="AS11" s="12">
        <f t="shared" si="17"/>
        <v>1488.1999999999998</v>
      </c>
      <c r="AT11" s="12">
        <f t="shared" si="18"/>
        <v>787.95</v>
      </c>
      <c r="AU11" s="15">
        <f t="shared" si="19"/>
        <v>52.946512565515405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1</v>
      </c>
      <c r="E12" s="12">
        <v>0</v>
      </c>
      <c r="F12" s="12">
        <v>258.5</v>
      </c>
      <c r="G12" s="12">
        <v>2.56</v>
      </c>
      <c r="H12" s="15">
        <f t="shared" si="0"/>
        <v>0.99032882011605405</v>
      </c>
      <c r="I12" s="12">
        <v>390</v>
      </c>
      <c r="J12" s="12">
        <v>94.01</v>
      </c>
      <c r="K12" s="15">
        <f t="shared" si="1"/>
        <v>24.105128205128207</v>
      </c>
      <c r="L12" s="12">
        <f t="shared" si="2"/>
        <v>648.5</v>
      </c>
      <c r="M12" s="12">
        <f t="shared" si="3"/>
        <v>96.570000000000007</v>
      </c>
      <c r="N12" s="15">
        <f t="shared" si="4"/>
        <v>14.891287586738628</v>
      </c>
      <c r="O12" s="12">
        <v>0.1</v>
      </c>
      <c r="P12" s="12">
        <v>0</v>
      </c>
      <c r="Q12" s="15">
        <f t="shared" si="5"/>
        <v>0</v>
      </c>
      <c r="R12" s="12">
        <v>0.18</v>
      </c>
      <c r="S12" s="12">
        <v>0.53</v>
      </c>
      <c r="T12" s="15">
        <f t="shared" si="6"/>
        <v>294.44444444444446</v>
      </c>
      <c r="U12" s="12">
        <f t="shared" si="7"/>
        <v>648.78</v>
      </c>
      <c r="V12" s="12">
        <f t="shared" si="8"/>
        <v>97.100000000000009</v>
      </c>
      <c r="W12" s="15">
        <f t="shared" si="9"/>
        <v>14.966552606430533</v>
      </c>
      <c r="X12" s="12">
        <v>33.85</v>
      </c>
      <c r="Y12" s="12">
        <v>8.31</v>
      </c>
      <c r="Z12" s="15">
        <f t="shared" si="10"/>
        <v>24.549483013293944</v>
      </c>
      <c r="AA12" s="12">
        <v>0</v>
      </c>
      <c r="AB12" s="12">
        <v>0</v>
      </c>
      <c r="AC12" s="15">
        <f t="shared" si="11"/>
        <v>294.44444444444446</v>
      </c>
      <c r="AD12" s="12">
        <v>1.3</v>
      </c>
      <c r="AE12" s="12">
        <v>0.14000000000000001</v>
      </c>
      <c r="AF12" s="15">
        <f t="shared" si="12"/>
        <v>10.76923076923077</v>
      </c>
      <c r="AG12" s="12">
        <v>28.8</v>
      </c>
      <c r="AH12" s="12">
        <v>1.19</v>
      </c>
      <c r="AI12" s="15">
        <f t="shared" si="13"/>
        <v>4.1319444444444446</v>
      </c>
      <c r="AJ12" s="12">
        <v>0.5</v>
      </c>
      <c r="AK12" s="12">
        <v>0</v>
      </c>
      <c r="AL12" s="15">
        <f t="shared" si="14"/>
        <v>0</v>
      </c>
      <c r="AM12" s="12">
        <v>0</v>
      </c>
      <c r="AN12" s="12">
        <v>0</v>
      </c>
      <c r="AO12" s="15" t="e">
        <f t="shared" si="15"/>
        <v>#DIV/0!</v>
      </c>
      <c r="AP12" s="12">
        <v>0</v>
      </c>
      <c r="AQ12" s="12">
        <v>0</v>
      </c>
      <c r="AR12" s="15" t="e">
        <f t="shared" si="16"/>
        <v>#DIV/0!</v>
      </c>
      <c r="AS12" s="12">
        <f t="shared" si="17"/>
        <v>713.2299999999999</v>
      </c>
      <c r="AT12" s="12">
        <f t="shared" si="18"/>
        <v>106.74000000000001</v>
      </c>
      <c r="AU12" s="15">
        <f t="shared" si="19"/>
        <v>14.965719333174436</v>
      </c>
    </row>
    <row r="13" spans="1:47" x14ac:dyDescent="0.25">
      <c r="A13" s="12">
        <v>7</v>
      </c>
      <c r="B13" s="13" t="s">
        <v>33</v>
      </c>
      <c r="C13" s="12">
        <v>14</v>
      </c>
      <c r="D13" s="12">
        <v>14</v>
      </c>
      <c r="E13" s="12">
        <v>0</v>
      </c>
      <c r="F13" s="12">
        <v>1526.79</v>
      </c>
      <c r="G13" s="12">
        <v>2055.44</v>
      </c>
      <c r="H13" s="15">
        <f t="shared" si="0"/>
        <v>134.62493204697438</v>
      </c>
      <c r="I13" s="12">
        <v>168</v>
      </c>
      <c r="J13" s="12">
        <v>592.39</v>
      </c>
      <c r="K13" s="15">
        <f t="shared" si="1"/>
        <v>352.61309523809518</v>
      </c>
      <c r="L13" s="12">
        <f t="shared" si="2"/>
        <v>1694.79</v>
      </c>
      <c r="M13" s="12">
        <f t="shared" si="3"/>
        <v>2647.83</v>
      </c>
      <c r="N13" s="15">
        <f t="shared" si="4"/>
        <v>156.23351565680704</v>
      </c>
      <c r="O13" s="12">
        <v>0.5</v>
      </c>
      <c r="P13" s="12">
        <v>0.75</v>
      </c>
      <c r="Q13" s="15">
        <f t="shared" si="5"/>
        <v>150</v>
      </c>
      <c r="R13" s="12">
        <v>24</v>
      </c>
      <c r="S13" s="12">
        <v>2.3199999999999998</v>
      </c>
      <c r="T13" s="15">
        <f t="shared" si="6"/>
        <v>9.6666666666666661</v>
      </c>
      <c r="U13" s="12">
        <f t="shared" si="7"/>
        <v>1719.29</v>
      </c>
      <c r="V13" s="12">
        <f t="shared" si="8"/>
        <v>2650.9</v>
      </c>
      <c r="W13" s="15">
        <f t="shared" si="9"/>
        <v>154.18573946221989</v>
      </c>
      <c r="X13" s="12">
        <v>954.77</v>
      </c>
      <c r="Y13" s="12">
        <v>324.54000000000002</v>
      </c>
      <c r="Z13" s="15">
        <f t="shared" si="10"/>
        <v>33.991432491594836</v>
      </c>
      <c r="AA13" s="12">
        <v>0</v>
      </c>
      <c r="AB13" s="12">
        <v>0</v>
      </c>
      <c r="AC13" s="15">
        <f t="shared" si="11"/>
        <v>9.6666666666666661</v>
      </c>
      <c r="AD13" s="12">
        <v>2.7</v>
      </c>
      <c r="AE13" s="12">
        <v>0.98</v>
      </c>
      <c r="AF13" s="15">
        <f t="shared" si="12"/>
        <v>36.296296296296291</v>
      </c>
      <c r="AG13" s="12">
        <v>184.5</v>
      </c>
      <c r="AH13" s="12">
        <v>0.91</v>
      </c>
      <c r="AI13" s="15">
        <f t="shared" si="13"/>
        <v>0.49322493224932251</v>
      </c>
      <c r="AJ13" s="12">
        <v>4.5</v>
      </c>
      <c r="AK13" s="12">
        <v>0</v>
      </c>
      <c r="AL13" s="15">
        <f t="shared" si="14"/>
        <v>0</v>
      </c>
      <c r="AM13" s="12">
        <v>0</v>
      </c>
      <c r="AN13" s="12">
        <v>0</v>
      </c>
      <c r="AO13" s="15" t="e">
        <f t="shared" si="15"/>
        <v>#DIV/0!</v>
      </c>
      <c r="AP13" s="12">
        <v>0</v>
      </c>
      <c r="AQ13" s="12">
        <v>0</v>
      </c>
      <c r="AR13" s="15" t="e">
        <f t="shared" si="16"/>
        <v>#DIV/0!</v>
      </c>
      <c r="AS13" s="12">
        <f t="shared" si="17"/>
        <v>2865.7599999999998</v>
      </c>
      <c r="AT13" s="12">
        <f t="shared" si="18"/>
        <v>2977.33</v>
      </c>
      <c r="AU13" s="15">
        <f t="shared" si="19"/>
        <v>103.8932080844174</v>
      </c>
    </row>
    <row r="14" spans="1:47" x14ac:dyDescent="0.25">
      <c r="A14" s="12">
        <v>8</v>
      </c>
      <c r="B14" s="13" t="s">
        <v>34</v>
      </c>
      <c r="C14" s="12">
        <v>1</v>
      </c>
      <c r="D14" s="12">
        <v>1</v>
      </c>
      <c r="E14" s="12">
        <v>0</v>
      </c>
      <c r="F14" s="12">
        <v>152.75</v>
      </c>
      <c r="G14" s="12">
        <v>55.03</v>
      </c>
      <c r="H14" s="15">
        <f t="shared" si="0"/>
        <v>36.02618657937807</v>
      </c>
      <c r="I14" s="12">
        <v>24</v>
      </c>
      <c r="J14" s="12">
        <v>1.42</v>
      </c>
      <c r="K14" s="15">
        <f t="shared" si="1"/>
        <v>5.916666666666667</v>
      </c>
      <c r="L14" s="12">
        <f t="shared" si="2"/>
        <v>176.75</v>
      </c>
      <c r="M14" s="12">
        <f t="shared" si="3"/>
        <v>56.45</v>
      </c>
      <c r="N14" s="15">
        <f t="shared" si="4"/>
        <v>31.937765205091939</v>
      </c>
      <c r="O14" s="12">
        <v>0</v>
      </c>
      <c r="P14" s="12">
        <v>0.05</v>
      </c>
      <c r="Q14" s="15" t="e">
        <f t="shared" si="5"/>
        <v>#DIV/0!</v>
      </c>
      <c r="R14" s="12">
        <v>0.6</v>
      </c>
      <c r="S14" s="12">
        <v>0.2</v>
      </c>
      <c r="T14" s="15">
        <f t="shared" si="6"/>
        <v>33.333333333333336</v>
      </c>
      <c r="U14" s="12">
        <f t="shared" si="7"/>
        <v>177.35</v>
      </c>
      <c r="V14" s="12">
        <f t="shared" si="8"/>
        <v>56.7</v>
      </c>
      <c r="W14" s="15">
        <f t="shared" si="9"/>
        <v>31.970679447420359</v>
      </c>
      <c r="X14" s="12">
        <v>10.210000000000001</v>
      </c>
      <c r="Y14" s="12">
        <v>2.34</v>
      </c>
      <c r="Z14" s="15">
        <f t="shared" si="10"/>
        <v>22.918707149853081</v>
      </c>
      <c r="AA14" s="12">
        <v>0</v>
      </c>
      <c r="AB14" s="12">
        <v>0</v>
      </c>
      <c r="AC14" s="15">
        <f t="shared" si="11"/>
        <v>33.333333333333336</v>
      </c>
      <c r="AD14" s="12">
        <v>0.4</v>
      </c>
      <c r="AE14" s="12">
        <v>0.35</v>
      </c>
      <c r="AF14" s="15">
        <f t="shared" si="12"/>
        <v>87.499999999999986</v>
      </c>
      <c r="AG14" s="12">
        <v>14.4</v>
      </c>
      <c r="AH14" s="12">
        <v>0.28000000000000003</v>
      </c>
      <c r="AI14" s="15">
        <f t="shared" si="13"/>
        <v>1.9444444444444444</v>
      </c>
      <c r="AJ14" s="12">
        <v>0.5</v>
      </c>
      <c r="AK14" s="12">
        <v>0</v>
      </c>
      <c r="AL14" s="15">
        <f t="shared" si="14"/>
        <v>0</v>
      </c>
      <c r="AM14" s="12">
        <v>0</v>
      </c>
      <c r="AN14" s="12">
        <v>0</v>
      </c>
      <c r="AO14" s="15" t="e">
        <f t="shared" si="15"/>
        <v>#DIV/0!</v>
      </c>
      <c r="AP14" s="12">
        <v>0</v>
      </c>
      <c r="AQ14" s="12">
        <v>0</v>
      </c>
      <c r="AR14" s="15" t="e">
        <f t="shared" si="16"/>
        <v>#DIV/0!</v>
      </c>
      <c r="AS14" s="12">
        <f t="shared" si="17"/>
        <v>202.86</v>
      </c>
      <c r="AT14" s="12">
        <f t="shared" si="18"/>
        <v>59.670000000000009</v>
      </c>
      <c r="AU14" s="15">
        <f t="shared" si="19"/>
        <v>29.414374445430347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1</v>
      </c>
      <c r="D16" s="12">
        <v>5</v>
      </c>
      <c r="E16" s="12">
        <v>0</v>
      </c>
      <c r="F16" s="12">
        <v>244.4</v>
      </c>
      <c r="G16" s="12">
        <v>154.38999999999999</v>
      </c>
      <c r="H16" s="15">
        <f t="shared" si="0"/>
        <v>63.171031096562999</v>
      </c>
      <c r="I16" s="12">
        <v>15</v>
      </c>
      <c r="J16" s="12">
        <v>169.18</v>
      </c>
      <c r="K16" s="15">
        <f t="shared" si="1"/>
        <v>1127.8666666666668</v>
      </c>
      <c r="L16" s="12">
        <f t="shared" si="2"/>
        <v>259.39999999999998</v>
      </c>
      <c r="M16" s="12">
        <f t="shared" si="3"/>
        <v>323.57</v>
      </c>
      <c r="N16" s="15">
        <f t="shared" si="4"/>
        <v>124.7378565921357</v>
      </c>
      <c r="O16" s="12">
        <v>0.2</v>
      </c>
      <c r="P16" s="12">
        <v>0.12</v>
      </c>
      <c r="Q16" s="15">
        <f t="shared" si="5"/>
        <v>60</v>
      </c>
      <c r="R16" s="12">
        <v>0.9</v>
      </c>
      <c r="S16" s="12">
        <v>15.94</v>
      </c>
      <c r="T16" s="15">
        <f t="shared" si="6"/>
        <v>1771.1111111111109</v>
      </c>
      <c r="U16" s="12">
        <f t="shared" si="7"/>
        <v>260.49999999999994</v>
      </c>
      <c r="V16" s="12">
        <f t="shared" si="8"/>
        <v>339.63</v>
      </c>
      <c r="W16" s="15">
        <f t="shared" si="9"/>
        <v>130.37619961612285</v>
      </c>
      <c r="X16" s="12">
        <v>27.2</v>
      </c>
      <c r="Y16" s="12">
        <v>21.82</v>
      </c>
      <c r="Z16" s="15">
        <f t="shared" si="10"/>
        <v>80.220588235294116</v>
      </c>
      <c r="AA16" s="12">
        <v>0</v>
      </c>
      <c r="AB16" s="12">
        <v>0</v>
      </c>
      <c r="AC16" s="15">
        <f t="shared" si="11"/>
        <v>1771.1111111111109</v>
      </c>
      <c r="AD16" s="12">
        <v>0.9</v>
      </c>
      <c r="AE16" s="12">
        <v>1.53</v>
      </c>
      <c r="AF16" s="15">
        <f t="shared" si="12"/>
        <v>170</v>
      </c>
      <c r="AG16" s="12">
        <v>32.67</v>
      </c>
      <c r="AH16" s="12">
        <v>1.42</v>
      </c>
      <c r="AI16" s="15">
        <f t="shared" si="13"/>
        <v>4.3464952555861647</v>
      </c>
      <c r="AJ16" s="12">
        <v>0.5</v>
      </c>
      <c r="AK16" s="12">
        <v>0</v>
      </c>
      <c r="AL16" s="15">
        <f t="shared" si="14"/>
        <v>0</v>
      </c>
      <c r="AM16" s="12">
        <v>0</v>
      </c>
      <c r="AN16" s="12">
        <v>0</v>
      </c>
      <c r="AO16" s="15" t="e">
        <f t="shared" si="15"/>
        <v>#DIV/0!</v>
      </c>
      <c r="AP16" s="12">
        <v>0</v>
      </c>
      <c r="AQ16" s="12">
        <v>0</v>
      </c>
      <c r="AR16" s="15" t="e">
        <f t="shared" si="16"/>
        <v>#DIV/0!</v>
      </c>
      <c r="AS16" s="12">
        <f t="shared" si="17"/>
        <v>321.76999999999992</v>
      </c>
      <c r="AT16" s="12">
        <f t="shared" si="18"/>
        <v>364.4</v>
      </c>
      <c r="AU16" s="15">
        <f t="shared" si="19"/>
        <v>113.24859371600834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0</v>
      </c>
      <c r="F17" s="12">
        <v>56.4</v>
      </c>
      <c r="G17" s="12">
        <v>0.15</v>
      </c>
      <c r="H17" s="15">
        <f t="shared" si="0"/>
        <v>0.26595744680851063</v>
      </c>
      <c r="I17" s="12">
        <v>30</v>
      </c>
      <c r="J17" s="12">
        <v>10.49</v>
      </c>
      <c r="K17" s="15">
        <f t="shared" si="1"/>
        <v>34.966666666666669</v>
      </c>
      <c r="L17" s="12">
        <f t="shared" si="2"/>
        <v>86.4</v>
      </c>
      <c r="M17" s="12">
        <f t="shared" si="3"/>
        <v>10.64</v>
      </c>
      <c r="N17" s="15">
        <f t="shared" si="4"/>
        <v>12.314814814814815</v>
      </c>
      <c r="O17" s="12">
        <v>0</v>
      </c>
      <c r="P17" s="12">
        <v>0</v>
      </c>
      <c r="Q17" s="15" t="e">
        <f t="shared" si="5"/>
        <v>#DIV/0!</v>
      </c>
      <c r="R17" s="12">
        <v>0</v>
      </c>
      <c r="S17" s="12">
        <v>0</v>
      </c>
      <c r="T17" s="15" t="e">
        <f t="shared" si="6"/>
        <v>#DIV/0!</v>
      </c>
      <c r="U17" s="12">
        <f t="shared" si="7"/>
        <v>86.4</v>
      </c>
      <c r="V17" s="12">
        <f t="shared" si="8"/>
        <v>10.64</v>
      </c>
      <c r="W17" s="15">
        <f t="shared" si="9"/>
        <v>12.314814814814815</v>
      </c>
      <c r="X17" s="12">
        <v>4</v>
      </c>
      <c r="Y17" s="12">
        <v>3.72</v>
      </c>
      <c r="Z17" s="15">
        <f t="shared" si="10"/>
        <v>93</v>
      </c>
      <c r="AA17" s="12">
        <v>0</v>
      </c>
      <c r="AB17" s="12">
        <v>0</v>
      </c>
      <c r="AC17" s="15" t="e">
        <f t="shared" si="11"/>
        <v>#DIV/0!</v>
      </c>
      <c r="AD17" s="12">
        <v>0.2</v>
      </c>
      <c r="AE17" s="12">
        <v>0.05</v>
      </c>
      <c r="AF17" s="15">
        <f t="shared" si="12"/>
        <v>25</v>
      </c>
      <c r="AG17" s="12">
        <v>7.2</v>
      </c>
      <c r="AH17" s="12">
        <v>0.4</v>
      </c>
      <c r="AI17" s="15">
        <f t="shared" si="13"/>
        <v>5.5555555555555562</v>
      </c>
      <c r="AJ17" s="12">
        <v>0</v>
      </c>
      <c r="AK17" s="12">
        <v>0</v>
      </c>
      <c r="AL17" s="15" t="e">
        <f t="shared" si="14"/>
        <v>#DIV/0!</v>
      </c>
      <c r="AM17" s="12">
        <v>0</v>
      </c>
      <c r="AN17" s="12">
        <v>0</v>
      </c>
      <c r="AO17" s="15" t="e">
        <f t="shared" si="15"/>
        <v>#DIV/0!</v>
      </c>
      <c r="AP17" s="12">
        <v>0.93</v>
      </c>
      <c r="AQ17" s="12">
        <v>5.28</v>
      </c>
      <c r="AR17" s="15">
        <f t="shared" si="16"/>
        <v>567.74193548387098</v>
      </c>
      <c r="AS17" s="12">
        <f t="shared" si="17"/>
        <v>98.730000000000018</v>
      </c>
      <c r="AT17" s="12">
        <f t="shared" si="18"/>
        <v>20.090000000000003</v>
      </c>
      <c r="AU17" s="15">
        <f t="shared" si="19"/>
        <v>20.348424997467841</v>
      </c>
    </row>
    <row r="18" spans="1:47" x14ac:dyDescent="0.25">
      <c r="A18" s="12">
        <v>12</v>
      </c>
      <c r="B18" s="13" t="s">
        <v>38</v>
      </c>
      <c r="C18" s="12">
        <v>5</v>
      </c>
      <c r="D18" s="12">
        <v>11</v>
      </c>
      <c r="E18" s="12">
        <v>0</v>
      </c>
      <c r="F18" s="12">
        <v>869.5</v>
      </c>
      <c r="G18" s="12">
        <v>351.92</v>
      </c>
      <c r="H18" s="15">
        <f t="shared" si="0"/>
        <v>40.473835537665323</v>
      </c>
      <c r="I18" s="12">
        <v>102</v>
      </c>
      <c r="J18" s="12">
        <v>26.99</v>
      </c>
      <c r="K18" s="15">
        <f t="shared" si="1"/>
        <v>26.460784313725487</v>
      </c>
      <c r="L18" s="12">
        <f t="shared" si="2"/>
        <v>971.5</v>
      </c>
      <c r="M18" s="12">
        <f t="shared" si="3"/>
        <v>378.91</v>
      </c>
      <c r="N18" s="15">
        <f t="shared" si="4"/>
        <v>39.002573340195582</v>
      </c>
      <c r="O18" s="12">
        <v>0.5</v>
      </c>
      <c r="P18" s="12">
        <v>0</v>
      </c>
      <c r="Q18" s="15">
        <f t="shared" si="5"/>
        <v>0</v>
      </c>
      <c r="R18" s="12">
        <v>0.9</v>
      </c>
      <c r="S18" s="12">
        <v>6.93</v>
      </c>
      <c r="T18" s="15">
        <f t="shared" si="6"/>
        <v>769.99999999999989</v>
      </c>
      <c r="U18" s="12">
        <f t="shared" si="7"/>
        <v>972.9</v>
      </c>
      <c r="V18" s="12">
        <f t="shared" si="8"/>
        <v>385.84000000000003</v>
      </c>
      <c r="W18" s="15">
        <f t="shared" si="9"/>
        <v>39.658752184191599</v>
      </c>
      <c r="X18" s="12">
        <v>77.349999999999994</v>
      </c>
      <c r="Y18" s="12">
        <v>48.18</v>
      </c>
      <c r="Z18" s="15">
        <f t="shared" si="10"/>
        <v>62.288299935358758</v>
      </c>
      <c r="AA18" s="12">
        <v>0</v>
      </c>
      <c r="AB18" s="12">
        <v>0</v>
      </c>
      <c r="AC18" s="15">
        <f t="shared" si="11"/>
        <v>769.99999999999989</v>
      </c>
      <c r="AD18" s="12">
        <v>2.1</v>
      </c>
      <c r="AE18" s="12">
        <v>2.1800000000000002</v>
      </c>
      <c r="AF18" s="15">
        <f t="shared" si="12"/>
        <v>103.80952380952382</v>
      </c>
      <c r="AG18" s="12">
        <v>106.2</v>
      </c>
      <c r="AH18" s="12">
        <v>3.06</v>
      </c>
      <c r="AI18" s="15">
        <f t="shared" si="13"/>
        <v>2.8813559322033897</v>
      </c>
      <c r="AJ18" s="12">
        <v>2</v>
      </c>
      <c r="AK18" s="12">
        <v>0</v>
      </c>
      <c r="AL18" s="15">
        <f t="shared" si="14"/>
        <v>0</v>
      </c>
      <c r="AM18" s="12">
        <v>0</v>
      </c>
      <c r="AN18" s="12">
        <v>0</v>
      </c>
      <c r="AO18" s="15" t="e">
        <f t="shared" si="15"/>
        <v>#DIV/0!</v>
      </c>
      <c r="AP18" s="12">
        <v>0</v>
      </c>
      <c r="AQ18" s="12">
        <v>0</v>
      </c>
      <c r="AR18" s="15" t="e">
        <f t="shared" si="16"/>
        <v>#DIV/0!</v>
      </c>
      <c r="AS18" s="12">
        <f t="shared" si="17"/>
        <v>1160.55</v>
      </c>
      <c r="AT18" s="12">
        <f t="shared" si="18"/>
        <v>439.26000000000005</v>
      </c>
      <c r="AU18" s="15">
        <f t="shared" si="19"/>
        <v>37.849295592606957</v>
      </c>
    </row>
    <row r="19" spans="1:47" x14ac:dyDescent="0.25">
      <c r="A19" s="12">
        <v>13</v>
      </c>
      <c r="B19" s="13" t="s">
        <v>39</v>
      </c>
      <c r="C19" s="12">
        <v>0</v>
      </c>
      <c r="D19" s="12">
        <v>2</v>
      </c>
      <c r="E19" s="12">
        <v>0</v>
      </c>
      <c r="F19" s="12">
        <v>159.13999999999999</v>
      </c>
      <c r="G19" s="12">
        <v>33.729999999999997</v>
      </c>
      <c r="H19" s="15">
        <f t="shared" si="0"/>
        <v>21.195174060575596</v>
      </c>
      <c r="I19" s="12">
        <v>18</v>
      </c>
      <c r="J19" s="12">
        <v>18.5</v>
      </c>
      <c r="K19" s="15">
        <f t="shared" si="1"/>
        <v>102.77777777777777</v>
      </c>
      <c r="L19" s="12">
        <f t="shared" si="2"/>
        <v>177.14</v>
      </c>
      <c r="M19" s="12">
        <f t="shared" si="3"/>
        <v>52.23</v>
      </c>
      <c r="N19" s="15">
        <f t="shared" si="4"/>
        <v>29.485152986338491</v>
      </c>
      <c r="O19" s="12">
        <v>0</v>
      </c>
      <c r="P19" s="12">
        <v>0</v>
      </c>
      <c r="Q19" s="15" t="e">
        <f t="shared" si="5"/>
        <v>#DIV/0!</v>
      </c>
      <c r="R19" s="12">
        <v>0.21</v>
      </c>
      <c r="S19" s="12">
        <v>4.97</v>
      </c>
      <c r="T19" s="15">
        <f t="shared" si="6"/>
        <v>2366.666666666667</v>
      </c>
      <c r="U19" s="12">
        <f t="shared" si="7"/>
        <v>177.35</v>
      </c>
      <c r="V19" s="12">
        <f t="shared" si="8"/>
        <v>57.199999999999996</v>
      </c>
      <c r="W19" s="15">
        <f t="shared" si="9"/>
        <v>32.252607837609247</v>
      </c>
      <c r="X19" s="12">
        <v>21.6</v>
      </c>
      <c r="Y19" s="12">
        <v>47.66</v>
      </c>
      <c r="Z19" s="15">
        <f t="shared" si="10"/>
        <v>220.6481481481481</v>
      </c>
      <c r="AA19" s="12">
        <v>0</v>
      </c>
      <c r="AB19" s="12">
        <v>0</v>
      </c>
      <c r="AC19" s="15">
        <f t="shared" si="11"/>
        <v>2366.666666666667</v>
      </c>
      <c r="AD19" s="12">
        <v>0.4</v>
      </c>
      <c r="AE19" s="12">
        <v>0.06</v>
      </c>
      <c r="AF19" s="15">
        <f t="shared" si="12"/>
        <v>15</v>
      </c>
      <c r="AG19" s="12">
        <v>16.2</v>
      </c>
      <c r="AH19" s="12">
        <v>0.23</v>
      </c>
      <c r="AI19" s="15">
        <f t="shared" si="13"/>
        <v>1.4197530864197532</v>
      </c>
      <c r="AJ19" s="12">
        <v>0</v>
      </c>
      <c r="AK19" s="12">
        <v>0</v>
      </c>
      <c r="AL19" s="15" t="e">
        <f t="shared" si="14"/>
        <v>#DIV/0!</v>
      </c>
      <c r="AM19" s="12">
        <v>0</v>
      </c>
      <c r="AN19" s="12">
        <v>0</v>
      </c>
      <c r="AO19" s="15" t="e">
        <f t="shared" si="15"/>
        <v>#DIV/0!</v>
      </c>
      <c r="AP19" s="12">
        <v>0</v>
      </c>
      <c r="AQ19" s="12">
        <v>0</v>
      </c>
      <c r="AR19" s="15" t="e">
        <f t="shared" si="16"/>
        <v>#DIV/0!</v>
      </c>
      <c r="AS19" s="12">
        <f t="shared" si="17"/>
        <v>215.54999999999998</v>
      </c>
      <c r="AT19" s="12">
        <f t="shared" si="18"/>
        <v>105.14999999999999</v>
      </c>
      <c r="AU19" s="15">
        <f t="shared" si="19"/>
        <v>48.782185107863604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1</v>
      </c>
      <c r="D21" s="12">
        <v>1</v>
      </c>
      <c r="E21" s="12">
        <v>0</v>
      </c>
      <c r="F21" s="12">
        <v>188</v>
      </c>
      <c r="G21" s="12">
        <v>69.52</v>
      </c>
      <c r="H21" s="15">
        <f t="shared" si="0"/>
        <v>36.978723404255312</v>
      </c>
      <c r="I21" s="12">
        <v>12</v>
      </c>
      <c r="J21" s="12">
        <v>0.16</v>
      </c>
      <c r="K21" s="15">
        <f t="shared" si="1"/>
        <v>1.3333333333333335</v>
      </c>
      <c r="L21" s="12">
        <f t="shared" si="2"/>
        <v>200</v>
      </c>
      <c r="M21" s="12">
        <f t="shared" si="3"/>
        <v>69.679999999999993</v>
      </c>
      <c r="N21" s="15">
        <f t="shared" si="4"/>
        <v>34.839999999999996</v>
      </c>
      <c r="O21" s="12">
        <v>0.2</v>
      </c>
      <c r="P21" s="12">
        <v>0</v>
      </c>
      <c r="Q21" s="15">
        <f t="shared" si="5"/>
        <v>0</v>
      </c>
      <c r="R21" s="12">
        <v>0.36</v>
      </c>
      <c r="S21" s="12">
        <v>1.06</v>
      </c>
      <c r="T21" s="15">
        <f t="shared" si="6"/>
        <v>294.44444444444446</v>
      </c>
      <c r="U21" s="12">
        <f t="shared" si="7"/>
        <v>200.56</v>
      </c>
      <c r="V21" s="12">
        <f t="shared" si="8"/>
        <v>70.739999999999995</v>
      </c>
      <c r="W21" s="15">
        <f t="shared" si="9"/>
        <v>35.27124052652573</v>
      </c>
      <c r="X21" s="12">
        <v>10.73</v>
      </c>
      <c r="Y21" s="12">
        <v>34.89</v>
      </c>
      <c r="Z21" s="15">
        <f t="shared" si="10"/>
        <v>325.16309412861136</v>
      </c>
      <c r="AA21" s="12">
        <v>0</v>
      </c>
      <c r="AB21" s="12">
        <v>0</v>
      </c>
      <c r="AC21" s="15">
        <f t="shared" si="11"/>
        <v>294.44444444444446</v>
      </c>
      <c r="AD21" s="12">
        <v>0.6</v>
      </c>
      <c r="AE21" s="12">
        <v>0.03</v>
      </c>
      <c r="AF21" s="15">
        <f t="shared" si="12"/>
        <v>5</v>
      </c>
      <c r="AG21" s="12">
        <v>20.7</v>
      </c>
      <c r="AH21" s="12">
        <v>0.8</v>
      </c>
      <c r="AI21" s="15">
        <f t="shared" si="13"/>
        <v>3.8647342995169085</v>
      </c>
      <c r="AJ21" s="12">
        <v>0</v>
      </c>
      <c r="AK21" s="12">
        <v>0</v>
      </c>
      <c r="AL21" s="15" t="e">
        <f t="shared" si="14"/>
        <v>#DIV/0!</v>
      </c>
      <c r="AM21" s="12">
        <v>0</v>
      </c>
      <c r="AN21" s="12">
        <v>0</v>
      </c>
      <c r="AO21" s="15" t="e">
        <f t="shared" si="15"/>
        <v>#DIV/0!</v>
      </c>
      <c r="AP21" s="12">
        <v>2.79</v>
      </c>
      <c r="AQ21" s="12">
        <v>0.4</v>
      </c>
      <c r="AR21" s="15">
        <f t="shared" si="16"/>
        <v>14.336917562724013</v>
      </c>
      <c r="AS21" s="12">
        <f t="shared" si="17"/>
        <v>235.37999999999997</v>
      </c>
      <c r="AT21" s="12">
        <f t="shared" si="18"/>
        <v>106.86</v>
      </c>
      <c r="AU21" s="15">
        <f t="shared" si="19"/>
        <v>45.398929390772373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4</v>
      </c>
      <c r="E22" s="12">
        <v>0</v>
      </c>
      <c r="F22" s="12">
        <v>188</v>
      </c>
      <c r="G22" s="12">
        <v>6.09</v>
      </c>
      <c r="H22" s="15">
        <f t="shared" si="0"/>
        <v>3.2393617021276597</v>
      </c>
      <c r="I22" s="12">
        <v>18</v>
      </c>
      <c r="J22" s="12">
        <v>25.31</v>
      </c>
      <c r="K22" s="15">
        <f t="shared" si="1"/>
        <v>140.61111111111111</v>
      </c>
      <c r="L22" s="12">
        <f t="shared" si="2"/>
        <v>206</v>
      </c>
      <c r="M22" s="12">
        <f t="shared" si="3"/>
        <v>31.4</v>
      </c>
      <c r="N22" s="15">
        <f t="shared" si="4"/>
        <v>15.242718446601941</v>
      </c>
      <c r="O22" s="12">
        <v>0.2</v>
      </c>
      <c r="P22" s="12">
        <v>0</v>
      </c>
      <c r="Q22" s="15">
        <f t="shared" si="5"/>
        <v>0</v>
      </c>
      <c r="R22" s="12">
        <v>0.36</v>
      </c>
      <c r="S22" s="12">
        <v>4.72</v>
      </c>
      <c r="T22" s="15">
        <f t="shared" si="6"/>
        <v>1311.1111111111111</v>
      </c>
      <c r="U22" s="12">
        <f t="shared" si="7"/>
        <v>206.56</v>
      </c>
      <c r="V22" s="12">
        <f t="shared" si="8"/>
        <v>36.119999999999997</v>
      </c>
      <c r="W22" s="15">
        <f t="shared" si="9"/>
        <v>17.486444616576296</v>
      </c>
      <c r="X22" s="12">
        <v>166.1</v>
      </c>
      <c r="Y22" s="12">
        <v>150</v>
      </c>
      <c r="Z22" s="15">
        <f t="shared" si="10"/>
        <v>90.307043949428049</v>
      </c>
      <c r="AA22" s="12">
        <v>0</v>
      </c>
      <c r="AB22" s="12">
        <v>0</v>
      </c>
      <c r="AC22" s="15">
        <f t="shared" si="11"/>
        <v>1311.1111111111111</v>
      </c>
      <c r="AD22" s="12">
        <v>0.6</v>
      </c>
      <c r="AE22" s="12">
        <v>0.08</v>
      </c>
      <c r="AF22" s="15">
        <f t="shared" si="12"/>
        <v>13.333333333333334</v>
      </c>
      <c r="AG22" s="12">
        <v>22.5</v>
      </c>
      <c r="AH22" s="12">
        <v>2.67</v>
      </c>
      <c r="AI22" s="15">
        <f t="shared" si="13"/>
        <v>11.866666666666667</v>
      </c>
      <c r="AJ22" s="12">
        <v>0</v>
      </c>
      <c r="AK22" s="12">
        <v>0</v>
      </c>
      <c r="AL22" s="15" t="e">
        <f t="shared" si="14"/>
        <v>#DIV/0!</v>
      </c>
      <c r="AM22" s="12">
        <v>0</v>
      </c>
      <c r="AN22" s="12">
        <v>0</v>
      </c>
      <c r="AO22" s="15" t="e">
        <f t="shared" si="15"/>
        <v>#DIV/0!</v>
      </c>
      <c r="AP22" s="12">
        <v>3.72</v>
      </c>
      <c r="AQ22" s="12">
        <v>8.44</v>
      </c>
      <c r="AR22" s="15">
        <f t="shared" si="16"/>
        <v>226.88172043010749</v>
      </c>
      <c r="AS22" s="12">
        <f t="shared" si="17"/>
        <v>399.48</v>
      </c>
      <c r="AT22" s="12">
        <f t="shared" si="18"/>
        <v>197.31</v>
      </c>
      <c r="AU22" s="15">
        <f t="shared" si="19"/>
        <v>49.391709221988584</v>
      </c>
    </row>
    <row r="23" spans="1:47" x14ac:dyDescent="0.25">
      <c r="A23" s="12">
        <v>17</v>
      </c>
      <c r="B23" s="13" t="s">
        <v>43</v>
      </c>
      <c r="C23" s="12">
        <v>2</v>
      </c>
      <c r="D23" s="12">
        <v>2</v>
      </c>
      <c r="E23" s="12">
        <v>0</v>
      </c>
      <c r="F23" s="12">
        <v>211.5</v>
      </c>
      <c r="G23" s="12">
        <v>24.85</v>
      </c>
      <c r="H23" s="15">
        <f t="shared" si="0"/>
        <v>11.749408983451538</v>
      </c>
      <c r="I23" s="12">
        <v>18</v>
      </c>
      <c r="J23" s="12">
        <v>117.05</v>
      </c>
      <c r="K23" s="15">
        <f t="shared" si="1"/>
        <v>650.27777777777771</v>
      </c>
      <c r="L23" s="12">
        <f t="shared" si="2"/>
        <v>229.5</v>
      </c>
      <c r="M23" s="12">
        <f t="shared" si="3"/>
        <v>141.9</v>
      </c>
      <c r="N23" s="15">
        <f t="shared" si="4"/>
        <v>61.830065359477125</v>
      </c>
      <c r="O23" s="12">
        <v>0.2</v>
      </c>
      <c r="P23" s="12">
        <v>0</v>
      </c>
      <c r="Q23" s="15">
        <f t="shared" si="5"/>
        <v>0</v>
      </c>
      <c r="R23" s="12">
        <v>0.36</v>
      </c>
      <c r="S23" s="12">
        <v>4.5</v>
      </c>
      <c r="T23" s="15">
        <f t="shared" si="6"/>
        <v>1250</v>
      </c>
      <c r="U23" s="12">
        <f t="shared" si="7"/>
        <v>230.06</v>
      </c>
      <c r="V23" s="12">
        <f t="shared" si="8"/>
        <v>146.4</v>
      </c>
      <c r="W23" s="15">
        <f t="shared" si="9"/>
        <v>63.635573328696857</v>
      </c>
      <c r="X23" s="12">
        <v>26.25</v>
      </c>
      <c r="Y23" s="12">
        <v>35.43</v>
      </c>
      <c r="Z23" s="15">
        <f t="shared" si="10"/>
        <v>134.97142857142856</v>
      </c>
      <c r="AA23" s="12">
        <v>0</v>
      </c>
      <c r="AB23" s="12">
        <v>0</v>
      </c>
      <c r="AC23" s="15">
        <f t="shared" si="11"/>
        <v>1250</v>
      </c>
      <c r="AD23" s="12">
        <v>0.6</v>
      </c>
      <c r="AE23" s="12">
        <v>0.38</v>
      </c>
      <c r="AF23" s="15">
        <f t="shared" si="12"/>
        <v>63.333333333333343</v>
      </c>
      <c r="AG23" s="12">
        <v>22.95</v>
      </c>
      <c r="AH23" s="12">
        <v>0.22</v>
      </c>
      <c r="AI23" s="15">
        <f t="shared" si="13"/>
        <v>0.95860566448801743</v>
      </c>
      <c r="AJ23" s="12">
        <v>0</v>
      </c>
      <c r="AK23" s="12">
        <v>0</v>
      </c>
      <c r="AL23" s="15" t="e">
        <f t="shared" si="14"/>
        <v>#DIV/0!</v>
      </c>
      <c r="AM23" s="12">
        <v>0</v>
      </c>
      <c r="AN23" s="12">
        <v>0</v>
      </c>
      <c r="AO23" s="15" t="e">
        <f t="shared" si="15"/>
        <v>#DIV/0!</v>
      </c>
      <c r="AP23" s="12">
        <v>0.09</v>
      </c>
      <c r="AQ23" s="12">
        <v>0</v>
      </c>
      <c r="AR23" s="15">
        <f t="shared" si="16"/>
        <v>0</v>
      </c>
      <c r="AS23" s="12">
        <f t="shared" si="17"/>
        <v>279.95</v>
      </c>
      <c r="AT23" s="12">
        <f t="shared" si="18"/>
        <v>182.43</v>
      </c>
      <c r="AU23" s="15">
        <f t="shared" si="19"/>
        <v>65.165208072870158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1</v>
      </c>
      <c r="E24" s="12">
        <v>0</v>
      </c>
      <c r="F24" s="12">
        <v>70.5</v>
      </c>
      <c r="G24" s="12">
        <v>36.5</v>
      </c>
      <c r="H24" s="15">
        <f t="shared" si="0"/>
        <v>51.773049645390067</v>
      </c>
      <c r="I24" s="12">
        <v>6</v>
      </c>
      <c r="J24" s="12">
        <v>0.23</v>
      </c>
      <c r="K24" s="15">
        <f t="shared" si="1"/>
        <v>3.8333333333333339</v>
      </c>
      <c r="L24" s="12">
        <f t="shared" si="2"/>
        <v>76.5</v>
      </c>
      <c r="M24" s="12">
        <f t="shared" si="3"/>
        <v>36.729999999999997</v>
      </c>
      <c r="N24" s="15">
        <f t="shared" si="4"/>
        <v>48.013071895424829</v>
      </c>
      <c r="O24" s="12">
        <v>0</v>
      </c>
      <c r="P24" s="12">
        <v>0</v>
      </c>
      <c r="Q24" s="15" t="e">
        <f t="shared" si="5"/>
        <v>#DIV/0!</v>
      </c>
      <c r="R24" s="12">
        <v>0</v>
      </c>
      <c r="S24" s="12">
        <v>0.65</v>
      </c>
      <c r="T24" s="15" t="e">
        <f t="shared" si="6"/>
        <v>#DIV/0!</v>
      </c>
      <c r="U24" s="12">
        <f t="shared" si="7"/>
        <v>76.5</v>
      </c>
      <c r="V24" s="12">
        <f t="shared" si="8"/>
        <v>37.379999999999995</v>
      </c>
      <c r="W24" s="15">
        <f t="shared" si="9"/>
        <v>48.862745098039213</v>
      </c>
      <c r="X24" s="12">
        <v>7.15</v>
      </c>
      <c r="Y24" s="12">
        <v>3.76</v>
      </c>
      <c r="Z24" s="15">
        <f t="shared" si="10"/>
        <v>52.587412587412587</v>
      </c>
      <c r="AA24" s="12">
        <v>0</v>
      </c>
      <c r="AB24" s="12">
        <v>0</v>
      </c>
      <c r="AC24" s="15" t="e">
        <f t="shared" si="11"/>
        <v>#DIV/0!</v>
      </c>
      <c r="AD24" s="12">
        <v>0.2</v>
      </c>
      <c r="AE24" s="12">
        <v>0.03</v>
      </c>
      <c r="AF24" s="15">
        <f t="shared" si="12"/>
        <v>15</v>
      </c>
      <c r="AG24" s="12">
        <v>7.2</v>
      </c>
      <c r="AH24" s="12">
        <v>0</v>
      </c>
      <c r="AI24" s="15">
        <f t="shared" si="13"/>
        <v>0</v>
      </c>
      <c r="AJ24" s="12">
        <v>0</v>
      </c>
      <c r="AK24" s="12">
        <v>0.01</v>
      </c>
      <c r="AL24" s="15" t="e">
        <f t="shared" si="14"/>
        <v>#DIV/0!</v>
      </c>
      <c r="AM24" s="12">
        <v>0</v>
      </c>
      <c r="AN24" s="12">
        <v>0</v>
      </c>
      <c r="AO24" s="15" t="e">
        <f t="shared" si="15"/>
        <v>#DIV/0!</v>
      </c>
      <c r="AP24" s="12">
        <v>0</v>
      </c>
      <c r="AQ24" s="12">
        <v>0</v>
      </c>
      <c r="AR24" s="15" t="e">
        <f t="shared" si="16"/>
        <v>#DIV/0!</v>
      </c>
      <c r="AS24" s="12">
        <f t="shared" si="17"/>
        <v>91.050000000000011</v>
      </c>
      <c r="AT24" s="12">
        <f t="shared" si="18"/>
        <v>41.179999999999993</v>
      </c>
      <c r="AU24" s="15">
        <f t="shared" si="19"/>
        <v>45.227896760021949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2</v>
      </c>
      <c r="E25" s="12">
        <v>0</v>
      </c>
      <c r="F25" s="12">
        <v>70.5</v>
      </c>
      <c r="G25" s="12">
        <v>0</v>
      </c>
      <c r="H25" s="15">
        <f t="shared" si="0"/>
        <v>0</v>
      </c>
      <c r="I25" s="12">
        <v>30</v>
      </c>
      <c r="J25" s="12">
        <v>22.61</v>
      </c>
      <c r="K25" s="15">
        <f t="shared" si="1"/>
        <v>75.36666666666666</v>
      </c>
      <c r="L25" s="12">
        <f t="shared" si="2"/>
        <v>100.5</v>
      </c>
      <c r="M25" s="12">
        <f t="shared" si="3"/>
        <v>22.61</v>
      </c>
      <c r="N25" s="15">
        <f t="shared" si="4"/>
        <v>22.497512437810947</v>
      </c>
      <c r="O25" s="12">
        <v>0</v>
      </c>
      <c r="P25" s="12">
        <v>0</v>
      </c>
      <c r="Q25" s="15" t="e">
        <f t="shared" si="5"/>
        <v>#DIV/0!</v>
      </c>
      <c r="R25" s="12">
        <v>0</v>
      </c>
      <c r="S25" s="12">
        <v>0</v>
      </c>
      <c r="T25" s="15" t="e">
        <f t="shared" si="6"/>
        <v>#DIV/0!</v>
      </c>
      <c r="U25" s="12">
        <f t="shared" si="7"/>
        <v>100.5</v>
      </c>
      <c r="V25" s="12">
        <f t="shared" si="8"/>
        <v>22.61</v>
      </c>
      <c r="W25" s="15">
        <f t="shared" si="9"/>
        <v>22.497512437810947</v>
      </c>
      <c r="X25" s="12">
        <v>11.95</v>
      </c>
      <c r="Y25" s="12">
        <v>14.71</v>
      </c>
      <c r="Z25" s="15">
        <f t="shared" si="10"/>
        <v>123.09623430962344</v>
      </c>
      <c r="AA25" s="12">
        <v>0</v>
      </c>
      <c r="AB25" s="12">
        <v>0</v>
      </c>
      <c r="AC25" s="15" t="e">
        <f t="shared" si="11"/>
        <v>#DIV/0!</v>
      </c>
      <c r="AD25" s="12">
        <v>0.2</v>
      </c>
      <c r="AE25" s="12">
        <v>0</v>
      </c>
      <c r="AF25" s="15">
        <f t="shared" si="12"/>
        <v>0</v>
      </c>
      <c r="AG25" s="12">
        <v>7.2</v>
      </c>
      <c r="AH25" s="12">
        <v>0.22</v>
      </c>
      <c r="AI25" s="15">
        <f t="shared" si="13"/>
        <v>3.0555555555555554</v>
      </c>
      <c r="AJ25" s="12">
        <v>0</v>
      </c>
      <c r="AK25" s="12">
        <v>0</v>
      </c>
      <c r="AL25" s="15" t="e">
        <f t="shared" si="14"/>
        <v>#DIV/0!</v>
      </c>
      <c r="AM25" s="12">
        <v>0</v>
      </c>
      <c r="AN25" s="12">
        <v>0</v>
      </c>
      <c r="AO25" s="15" t="e">
        <f t="shared" si="15"/>
        <v>#DIV/0!</v>
      </c>
      <c r="AP25" s="12">
        <v>0</v>
      </c>
      <c r="AQ25" s="12">
        <v>0</v>
      </c>
      <c r="AR25" s="15" t="e">
        <f t="shared" si="16"/>
        <v>#DIV/0!</v>
      </c>
      <c r="AS25" s="12">
        <f t="shared" si="17"/>
        <v>119.85000000000001</v>
      </c>
      <c r="AT25" s="12">
        <f t="shared" si="18"/>
        <v>37.54</v>
      </c>
      <c r="AU25" s="15">
        <f t="shared" si="19"/>
        <v>31.32248644138506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2</v>
      </c>
      <c r="E28" s="12">
        <v>0</v>
      </c>
      <c r="F28" s="12">
        <v>141</v>
      </c>
      <c r="G28" s="12">
        <v>2.06</v>
      </c>
      <c r="H28" s="15">
        <f t="shared" si="0"/>
        <v>1.4609929078014183</v>
      </c>
      <c r="I28" s="12">
        <v>12</v>
      </c>
      <c r="J28" s="12">
        <v>31.01</v>
      </c>
      <c r="K28" s="15">
        <f t="shared" si="1"/>
        <v>258.41666666666669</v>
      </c>
      <c r="L28" s="12">
        <f t="shared" si="2"/>
        <v>153</v>
      </c>
      <c r="M28" s="12">
        <f t="shared" si="3"/>
        <v>33.07</v>
      </c>
      <c r="N28" s="15">
        <f t="shared" si="4"/>
        <v>21.614379084967318</v>
      </c>
      <c r="O28" s="12">
        <v>0.1</v>
      </c>
      <c r="P28" s="12">
        <v>0</v>
      </c>
      <c r="Q28" s="15">
        <f t="shared" si="5"/>
        <v>0</v>
      </c>
      <c r="R28" s="12">
        <v>0.18</v>
      </c>
      <c r="S28" s="12">
        <v>0</v>
      </c>
      <c r="T28" s="15">
        <f t="shared" si="6"/>
        <v>0</v>
      </c>
      <c r="U28" s="12">
        <f t="shared" si="7"/>
        <v>153.28</v>
      </c>
      <c r="V28" s="12">
        <f t="shared" si="8"/>
        <v>33.07</v>
      </c>
      <c r="W28" s="15">
        <f t="shared" si="9"/>
        <v>21.574895615866389</v>
      </c>
      <c r="X28" s="12">
        <v>4</v>
      </c>
      <c r="Y28" s="12">
        <v>1</v>
      </c>
      <c r="Z28" s="15">
        <f t="shared" si="10"/>
        <v>25</v>
      </c>
      <c r="AA28" s="12">
        <v>0</v>
      </c>
      <c r="AB28" s="12">
        <v>0</v>
      </c>
      <c r="AC28" s="15">
        <f t="shared" si="11"/>
        <v>0</v>
      </c>
      <c r="AD28" s="12">
        <v>0.2</v>
      </c>
      <c r="AE28" s="12">
        <v>0</v>
      </c>
      <c r="AF28" s="15">
        <f t="shared" si="12"/>
        <v>0</v>
      </c>
      <c r="AG28" s="12">
        <v>14.4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</v>
      </c>
      <c r="AN28" s="12">
        <v>0</v>
      </c>
      <c r="AO28" s="15" t="e">
        <f t="shared" si="15"/>
        <v>#DIV/0!</v>
      </c>
      <c r="AP28" s="12">
        <v>0</v>
      </c>
      <c r="AQ28" s="12">
        <v>0</v>
      </c>
      <c r="AR28" s="15" t="e">
        <f t="shared" si="16"/>
        <v>#DIV/0!</v>
      </c>
      <c r="AS28" s="12">
        <f t="shared" si="17"/>
        <v>171.88</v>
      </c>
      <c r="AT28" s="12">
        <f t="shared" si="18"/>
        <v>34.07</v>
      </c>
      <c r="AU28" s="15">
        <f t="shared" si="19"/>
        <v>19.821968815452642</v>
      </c>
    </row>
    <row r="29" spans="1:47" x14ac:dyDescent="0.25">
      <c r="A29" s="12">
        <v>23</v>
      </c>
      <c r="B29" s="13" t="s">
        <v>49</v>
      </c>
      <c r="C29" s="12">
        <v>0</v>
      </c>
      <c r="D29" s="12">
        <v>2</v>
      </c>
      <c r="E29" s="12">
        <v>0</v>
      </c>
      <c r="F29" s="12">
        <v>141</v>
      </c>
      <c r="G29" s="12">
        <v>41.13</v>
      </c>
      <c r="H29" s="15">
        <f t="shared" si="0"/>
        <v>29.170212765957448</v>
      </c>
      <c r="I29" s="12">
        <v>6</v>
      </c>
      <c r="J29" s="12">
        <v>0</v>
      </c>
      <c r="K29" s="15">
        <f t="shared" si="1"/>
        <v>0</v>
      </c>
      <c r="L29" s="12">
        <f t="shared" si="2"/>
        <v>147</v>
      </c>
      <c r="M29" s="12">
        <f t="shared" si="3"/>
        <v>41.13</v>
      </c>
      <c r="N29" s="15">
        <f t="shared" si="4"/>
        <v>27.979591836734695</v>
      </c>
      <c r="O29" s="12">
        <v>0.1</v>
      </c>
      <c r="P29" s="12">
        <v>0</v>
      </c>
      <c r="Q29" s="15">
        <f t="shared" si="5"/>
        <v>0</v>
      </c>
      <c r="R29" s="12">
        <v>15</v>
      </c>
      <c r="S29" s="12">
        <v>0</v>
      </c>
      <c r="T29" s="15">
        <f t="shared" si="6"/>
        <v>0</v>
      </c>
      <c r="U29" s="12">
        <f t="shared" si="7"/>
        <v>162.1</v>
      </c>
      <c r="V29" s="12">
        <f t="shared" si="8"/>
        <v>41.13</v>
      </c>
      <c r="W29" s="15">
        <f t="shared" si="9"/>
        <v>25.373226403454662</v>
      </c>
      <c r="X29" s="12">
        <v>5.9</v>
      </c>
      <c r="Y29" s="12">
        <v>6.5</v>
      </c>
      <c r="Z29" s="15">
        <f t="shared" si="10"/>
        <v>110.16949152542372</v>
      </c>
      <c r="AA29" s="12">
        <v>0</v>
      </c>
      <c r="AB29" s="12">
        <v>0</v>
      </c>
      <c r="AC29" s="15">
        <f t="shared" si="11"/>
        <v>0</v>
      </c>
      <c r="AD29" s="12">
        <v>0.2</v>
      </c>
      <c r="AE29" s="12">
        <v>0</v>
      </c>
      <c r="AF29" s="15">
        <f t="shared" si="12"/>
        <v>0</v>
      </c>
      <c r="AG29" s="12">
        <v>14.4</v>
      </c>
      <c r="AH29" s="12">
        <v>0.25</v>
      </c>
      <c r="AI29" s="15">
        <f t="shared" si="13"/>
        <v>1.7361111111111112</v>
      </c>
      <c r="AJ29" s="12">
        <v>0</v>
      </c>
      <c r="AK29" s="12">
        <v>0</v>
      </c>
      <c r="AL29" s="15" t="e">
        <f t="shared" si="14"/>
        <v>#DIV/0!</v>
      </c>
      <c r="AM29" s="12">
        <v>0</v>
      </c>
      <c r="AN29" s="12">
        <v>0</v>
      </c>
      <c r="AO29" s="15" t="e">
        <f t="shared" si="15"/>
        <v>#DIV/0!</v>
      </c>
      <c r="AP29" s="12">
        <v>0</v>
      </c>
      <c r="AQ29" s="12">
        <v>0</v>
      </c>
      <c r="AR29" s="15" t="e">
        <f t="shared" si="16"/>
        <v>#DIV/0!</v>
      </c>
      <c r="AS29" s="12">
        <f t="shared" si="17"/>
        <v>182.6</v>
      </c>
      <c r="AT29" s="12">
        <f t="shared" si="18"/>
        <v>47.88</v>
      </c>
      <c r="AU29" s="15">
        <f t="shared" si="19"/>
        <v>26.221248630887189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5" t="e">
        <f t="shared" si="0"/>
        <v>#DIV/0!</v>
      </c>
      <c r="I30" s="12">
        <v>0</v>
      </c>
      <c r="J30" s="12">
        <v>0</v>
      </c>
      <c r="K30" s="15" t="e">
        <f t="shared" si="1"/>
        <v>#DIV/0!</v>
      </c>
      <c r="L30" s="12">
        <f t="shared" si="2"/>
        <v>0</v>
      </c>
      <c r="M30" s="12">
        <f t="shared" si="3"/>
        <v>0</v>
      </c>
      <c r="N30" s="15" t="e">
        <f t="shared" si="4"/>
        <v>#DIV/0!</v>
      </c>
      <c r="O30" s="12">
        <v>0</v>
      </c>
      <c r="P30" s="12">
        <v>0</v>
      </c>
      <c r="Q30" s="15" t="e">
        <f t="shared" si="5"/>
        <v>#DIV/0!</v>
      </c>
      <c r="R30" s="12">
        <v>0</v>
      </c>
      <c r="S30" s="12">
        <v>0</v>
      </c>
      <c r="T30" s="15" t="e">
        <f t="shared" si="6"/>
        <v>#DIV/0!</v>
      </c>
      <c r="U30" s="12">
        <f t="shared" si="7"/>
        <v>0</v>
      </c>
      <c r="V30" s="12">
        <f t="shared" si="8"/>
        <v>0</v>
      </c>
      <c r="W30" s="15" t="e">
        <f t="shared" si="9"/>
        <v>#DIV/0!</v>
      </c>
      <c r="X30" s="12">
        <v>0</v>
      </c>
      <c r="Y30" s="12">
        <v>0</v>
      </c>
      <c r="Z30" s="15" t="e">
        <f t="shared" si="10"/>
        <v>#DIV/0!</v>
      </c>
      <c r="AA30" s="12">
        <v>0</v>
      </c>
      <c r="AB30" s="12">
        <v>0</v>
      </c>
      <c r="AC30" s="15" t="e">
        <f t="shared" si="11"/>
        <v>#DIV/0!</v>
      </c>
      <c r="AD30" s="12">
        <v>0</v>
      </c>
      <c r="AE30" s="12">
        <v>0</v>
      </c>
      <c r="AF30" s="15" t="e">
        <f t="shared" si="12"/>
        <v>#DIV/0!</v>
      </c>
      <c r="AG30" s="12">
        <v>0</v>
      </c>
      <c r="AH30" s="12">
        <v>0</v>
      </c>
      <c r="AI30" s="15" t="e">
        <f t="shared" si="13"/>
        <v>#DIV/0!</v>
      </c>
      <c r="AJ30" s="12">
        <v>0</v>
      </c>
      <c r="AK30" s="12">
        <v>0</v>
      </c>
      <c r="AL30" s="15" t="e">
        <f t="shared" si="14"/>
        <v>#DIV/0!</v>
      </c>
      <c r="AM30" s="12">
        <v>0</v>
      </c>
      <c r="AN30" s="12">
        <v>0</v>
      </c>
      <c r="AO30" s="15" t="e">
        <f t="shared" si="15"/>
        <v>#DIV/0!</v>
      </c>
      <c r="AP30" s="12">
        <v>0</v>
      </c>
      <c r="AQ30" s="12">
        <v>0</v>
      </c>
      <c r="AR30" s="15" t="e">
        <f t="shared" si="16"/>
        <v>#DIV/0!</v>
      </c>
      <c r="AS30" s="12">
        <f t="shared" si="17"/>
        <v>0</v>
      </c>
      <c r="AT30" s="12">
        <f t="shared" si="18"/>
        <v>0</v>
      </c>
      <c r="AU30" s="15" t="e">
        <f t="shared" si="19"/>
        <v>#DIV/0!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1</v>
      </c>
      <c r="E31" s="12">
        <v>0</v>
      </c>
      <c r="F31" s="12">
        <v>70.5</v>
      </c>
      <c r="G31" s="12">
        <v>0</v>
      </c>
      <c r="H31" s="15">
        <f t="shared" si="0"/>
        <v>0</v>
      </c>
      <c r="I31" s="12">
        <v>0</v>
      </c>
      <c r="J31" s="12">
        <v>0.16</v>
      </c>
      <c r="K31" s="15" t="e">
        <f t="shared" si="1"/>
        <v>#DIV/0!</v>
      </c>
      <c r="L31" s="12">
        <f t="shared" si="2"/>
        <v>70.5</v>
      </c>
      <c r="M31" s="12">
        <f t="shared" si="3"/>
        <v>0.16</v>
      </c>
      <c r="N31" s="15">
        <f t="shared" si="4"/>
        <v>0.22695035460992907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70.5</v>
      </c>
      <c r="V31" s="12">
        <f t="shared" si="8"/>
        <v>0.16</v>
      </c>
      <c r="W31" s="15">
        <f t="shared" si="9"/>
        <v>0.22695035460992907</v>
      </c>
      <c r="X31" s="12">
        <v>17.649999999999999</v>
      </c>
      <c r="Y31" s="12">
        <v>3.39</v>
      </c>
      <c r="Z31" s="15">
        <f t="shared" si="10"/>
        <v>19.206798866855525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0</v>
      </c>
      <c r="AI31" s="15" t="e">
        <f t="shared" si="13"/>
        <v>#DIV/0!</v>
      </c>
      <c r="AJ31" s="12">
        <v>0</v>
      </c>
      <c r="AK31" s="12">
        <v>0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88.15</v>
      </c>
      <c r="AT31" s="12">
        <f t="shared" si="18"/>
        <v>3.5500000000000003</v>
      </c>
      <c r="AU31" s="15">
        <f t="shared" si="19"/>
        <v>4.0272263187748161</v>
      </c>
    </row>
    <row r="32" spans="1:47" x14ac:dyDescent="0.25">
      <c r="A32" s="12">
        <v>26</v>
      </c>
      <c r="B32" s="13" t="s">
        <v>52</v>
      </c>
      <c r="C32" s="12">
        <v>1</v>
      </c>
      <c r="D32" s="12">
        <v>3</v>
      </c>
      <c r="E32" s="12">
        <v>0</v>
      </c>
      <c r="F32" s="12">
        <v>282</v>
      </c>
      <c r="G32" s="12">
        <v>61.97</v>
      </c>
      <c r="H32" s="15">
        <f t="shared" si="0"/>
        <v>21.975177304964539</v>
      </c>
      <c r="I32" s="12">
        <v>24</v>
      </c>
      <c r="J32" s="12">
        <v>11.56</v>
      </c>
      <c r="K32" s="15">
        <f t="shared" si="1"/>
        <v>48.166666666666671</v>
      </c>
      <c r="L32" s="12">
        <f t="shared" si="2"/>
        <v>306</v>
      </c>
      <c r="M32" s="12">
        <f t="shared" si="3"/>
        <v>73.53</v>
      </c>
      <c r="N32" s="15">
        <f t="shared" si="4"/>
        <v>24.029411764705884</v>
      </c>
      <c r="O32" s="12">
        <v>0.2</v>
      </c>
      <c r="P32" s="12">
        <v>0</v>
      </c>
      <c r="Q32" s="15">
        <f t="shared" si="5"/>
        <v>0</v>
      </c>
      <c r="R32" s="12">
        <v>0.36</v>
      </c>
      <c r="S32" s="12">
        <v>0</v>
      </c>
      <c r="T32" s="15">
        <f t="shared" si="6"/>
        <v>0</v>
      </c>
      <c r="U32" s="12">
        <f t="shared" si="7"/>
        <v>306.56</v>
      </c>
      <c r="V32" s="12">
        <f t="shared" si="8"/>
        <v>73.53</v>
      </c>
      <c r="W32" s="15">
        <f t="shared" si="9"/>
        <v>23.985516701461378</v>
      </c>
      <c r="X32" s="12">
        <v>24.8</v>
      </c>
      <c r="Y32" s="12">
        <v>11.01</v>
      </c>
      <c r="Z32" s="15">
        <f t="shared" si="10"/>
        <v>44.395161290322577</v>
      </c>
      <c r="AA32" s="12">
        <v>0</v>
      </c>
      <c r="AB32" s="12">
        <v>0</v>
      </c>
      <c r="AC32" s="15">
        <f t="shared" si="11"/>
        <v>0</v>
      </c>
      <c r="AD32" s="12">
        <v>0.7</v>
      </c>
      <c r="AE32" s="12">
        <v>0.04</v>
      </c>
      <c r="AF32" s="15">
        <f t="shared" si="12"/>
        <v>5.7142857142857144</v>
      </c>
      <c r="AG32" s="12">
        <v>28.8</v>
      </c>
      <c r="AH32" s="12">
        <v>0.16</v>
      </c>
      <c r="AI32" s="15">
        <f t="shared" si="13"/>
        <v>0.55555555555555558</v>
      </c>
      <c r="AJ32" s="12">
        <v>0</v>
      </c>
      <c r="AK32" s="12">
        <v>0.1</v>
      </c>
      <c r="AL32" s="15" t="e">
        <f t="shared" si="14"/>
        <v>#DIV/0!</v>
      </c>
      <c r="AM32" s="12">
        <v>0</v>
      </c>
      <c r="AN32" s="12">
        <v>0</v>
      </c>
      <c r="AO32" s="15" t="e">
        <f t="shared" si="15"/>
        <v>#DIV/0!</v>
      </c>
      <c r="AP32" s="12">
        <v>0.09</v>
      </c>
      <c r="AQ32" s="12">
        <v>0.01</v>
      </c>
      <c r="AR32" s="15">
        <f t="shared" si="16"/>
        <v>11.111111111111112</v>
      </c>
      <c r="AS32" s="12">
        <f t="shared" si="17"/>
        <v>360.95</v>
      </c>
      <c r="AT32" s="12">
        <f t="shared" si="18"/>
        <v>84.850000000000009</v>
      </c>
      <c r="AU32" s="15">
        <f t="shared" si="19"/>
        <v>23.507410998753294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2</v>
      </c>
      <c r="D34" s="12">
        <v>3</v>
      </c>
      <c r="E34" s="12">
        <v>1</v>
      </c>
      <c r="F34" s="12">
        <v>352.5</v>
      </c>
      <c r="G34" s="12">
        <v>116.54</v>
      </c>
      <c r="H34" s="15">
        <f t="shared" si="0"/>
        <v>33.06099290780142</v>
      </c>
      <c r="I34" s="12">
        <v>15</v>
      </c>
      <c r="J34" s="12">
        <v>0</v>
      </c>
      <c r="K34" s="15">
        <f t="shared" si="1"/>
        <v>0</v>
      </c>
      <c r="L34" s="12">
        <f t="shared" si="2"/>
        <v>367.5</v>
      </c>
      <c r="M34" s="12">
        <f t="shared" si="3"/>
        <v>116.54</v>
      </c>
      <c r="N34" s="15">
        <f t="shared" si="4"/>
        <v>31.711564625850343</v>
      </c>
      <c r="O34" s="12">
        <v>0.5</v>
      </c>
      <c r="P34" s="12">
        <v>0</v>
      </c>
      <c r="Q34" s="15">
        <f t="shared" si="5"/>
        <v>0</v>
      </c>
      <c r="R34" s="12">
        <v>0.9</v>
      </c>
      <c r="S34" s="12">
        <v>12.88</v>
      </c>
      <c r="T34" s="15">
        <f t="shared" si="6"/>
        <v>1431.1111111111111</v>
      </c>
      <c r="U34" s="12">
        <f t="shared" si="7"/>
        <v>368.9</v>
      </c>
      <c r="V34" s="12">
        <f t="shared" si="8"/>
        <v>129.42000000000002</v>
      </c>
      <c r="W34" s="15">
        <f t="shared" si="9"/>
        <v>35.082678232583362</v>
      </c>
      <c r="X34" s="12">
        <v>18.600000000000001</v>
      </c>
      <c r="Y34" s="12">
        <v>2.86</v>
      </c>
      <c r="Z34" s="15">
        <f t="shared" si="10"/>
        <v>15.376344086021504</v>
      </c>
      <c r="AA34" s="12">
        <v>0</v>
      </c>
      <c r="AB34" s="12">
        <v>0</v>
      </c>
      <c r="AC34" s="15">
        <f t="shared" si="11"/>
        <v>1431.1111111111111</v>
      </c>
      <c r="AD34" s="12">
        <v>0.8</v>
      </c>
      <c r="AE34" s="12">
        <v>0</v>
      </c>
      <c r="AF34" s="15">
        <f t="shared" si="12"/>
        <v>0</v>
      </c>
      <c r="AG34" s="12">
        <v>43.2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0</v>
      </c>
      <c r="AN34" s="12">
        <v>0</v>
      </c>
      <c r="AO34" s="15" t="e">
        <f t="shared" si="15"/>
        <v>#DIV/0!</v>
      </c>
      <c r="AP34" s="12">
        <v>0</v>
      </c>
      <c r="AQ34" s="12">
        <v>0</v>
      </c>
      <c r="AR34" s="15" t="e">
        <f t="shared" si="16"/>
        <v>#DIV/0!</v>
      </c>
      <c r="AS34" s="12">
        <f t="shared" si="17"/>
        <v>431.5</v>
      </c>
      <c r="AT34" s="12">
        <f t="shared" si="18"/>
        <v>132.28000000000003</v>
      </c>
      <c r="AU34" s="15">
        <f t="shared" si="19"/>
        <v>30.655851680185407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0</v>
      </c>
      <c r="F36" s="12">
        <v>141</v>
      </c>
      <c r="G36" s="12">
        <v>99.16</v>
      </c>
      <c r="H36" s="15">
        <f t="shared" si="0"/>
        <v>70.326241134751768</v>
      </c>
      <c r="I36" s="12">
        <v>9</v>
      </c>
      <c r="J36" s="12">
        <v>0</v>
      </c>
      <c r="K36" s="15">
        <f t="shared" si="1"/>
        <v>0</v>
      </c>
      <c r="L36" s="12">
        <f t="shared" si="2"/>
        <v>150</v>
      </c>
      <c r="M36" s="12">
        <f t="shared" si="3"/>
        <v>99.16</v>
      </c>
      <c r="N36" s="15">
        <f t="shared" si="4"/>
        <v>66.106666666666669</v>
      </c>
      <c r="O36" s="12">
        <v>0.2</v>
      </c>
      <c r="P36" s="12">
        <v>0</v>
      </c>
      <c r="Q36" s="15">
        <f t="shared" si="5"/>
        <v>0</v>
      </c>
      <c r="R36" s="12">
        <v>3.18</v>
      </c>
      <c r="S36" s="12">
        <v>0.02</v>
      </c>
      <c r="T36" s="15">
        <f t="shared" si="6"/>
        <v>0.62893081761006286</v>
      </c>
      <c r="U36" s="12">
        <f t="shared" si="7"/>
        <v>153.38</v>
      </c>
      <c r="V36" s="12">
        <f t="shared" si="8"/>
        <v>99.179999999999993</v>
      </c>
      <c r="W36" s="15">
        <f t="shared" si="9"/>
        <v>64.662928673881865</v>
      </c>
      <c r="X36" s="12">
        <v>21.3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0.62893081761006286</v>
      </c>
      <c r="AD36" s="12">
        <v>0.4</v>
      </c>
      <c r="AE36" s="12">
        <v>0.06</v>
      </c>
      <c r="AF36" s="15">
        <f t="shared" si="12"/>
        <v>15</v>
      </c>
      <c r="AG36" s="12">
        <v>14.4</v>
      </c>
      <c r="AH36" s="12">
        <v>0</v>
      </c>
      <c r="AI36" s="15">
        <f t="shared" si="13"/>
        <v>0</v>
      </c>
      <c r="AJ36" s="12">
        <v>0</v>
      </c>
      <c r="AK36" s="12">
        <v>0</v>
      </c>
      <c r="AL36" s="15" t="e">
        <f t="shared" si="14"/>
        <v>#DIV/0!</v>
      </c>
      <c r="AM36" s="12">
        <v>0</v>
      </c>
      <c r="AN36" s="12">
        <v>0</v>
      </c>
      <c r="AO36" s="15" t="e">
        <f t="shared" si="15"/>
        <v>#DIV/0!</v>
      </c>
      <c r="AP36" s="12">
        <v>0.18</v>
      </c>
      <c r="AQ36" s="12">
        <v>0</v>
      </c>
      <c r="AR36" s="15">
        <f t="shared" si="16"/>
        <v>0</v>
      </c>
      <c r="AS36" s="12">
        <f t="shared" si="17"/>
        <v>189.66000000000003</v>
      </c>
      <c r="AT36" s="12">
        <f t="shared" si="18"/>
        <v>99.24</v>
      </c>
      <c r="AU36" s="15">
        <f t="shared" si="19"/>
        <v>52.325213540018964</v>
      </c>
    </row>
    <row r="37" spans="1:47" x14ac:dyDescent="0.25">
      <c r="A37" s="12">
        <v>31</v>
      </c>
      <c r="B37" s="13" t="s">
        <v>57</v>
      </c>
      <c r="C37" s="12">
        <v>3</v>
      </c>
      <c r="D37" s="12">
        <v>2</v>
      </c>
      <c r="E37" s="12">
        <v>0</v>
      </c>
      <c r="F37" s="12">
        <v>211.5</v>
      </c>
      <c r="G37" s="12">
        <v>88.83</v>
      </c>
      <c r="H37" s="15">
        <f t="shared" si="0"/>
        <v>42</v>
      </c>
      <c r="I37" s="12">
        <v>135</v>
      </c>
      <c r="J37" s="12">
        <v>63.92</v>
      </c>
      <c r="K37" s="15">
        <f t="shared" si="1"/>
        <v>47.348148148148148</v>
      </c>
      <c r="L37" s="12">
        <f t="shared" si="2"/>
        <v>346.5</v>
      </c>
      <c r="M37" s="12">
        <f t="shared" si="3"/>
        <v>152.75</v>
      </c>
      <c r="N37" s="15">
        <f t="shared" si="4"/>
        <v>44.083694083694084</v>
      </c>
      <c r="O37" s="12">
        <v>0.2</v>
      </c>
      <c r="P37" s="12">
        <v>0</v>
      </c>
      <c r="Q37" s="15">
        <f t="shared" si="5"/>
        <v>0</v>
      </c>
      <c r="R37" s="12">
        <v>3.18</v>
      </c>
      <c r="S37" s="12">
        <v>35.200000000000003</v>
      </c>
      <c r="T37" s="15">
        <f t="shared" si="6"/>
        <v>1106.9182389937107</v>
      </c>
      <c r="U37" s="12">
        <f t="shared" si="7"/>
        <v>349.88</v>
      </c>
      <c r="V37" s="12">
        <f t="shared" si="8"/>
        <v>187.95</v>
      </c>
      <c r="W37" s="15">
        <f t="shared" si="9"/>
        <v>53.71841774322624</v>
      </c>
      <c r="X37" s="12">
        <v>49.66</v>
      </c>
      <c r="Y37" s="12">
        <v>124.35</v>
      </c>
      <c r="Z37" s="15">
        <f t="shared" si="10"/>
        <v>250.4027386226339</v>
      </c>
      <c r="AA37" s="12">
        <v>0</v>
      </c>
      <c r="AB37" s="12">
        <v>0</v>
      </c>
      <c r="AC37" s="15">
        <f t="shared" si="11"/>
        <v>1106.9182389937107</v>
      </c>
      <c r="AD37" s="12">
        <v>1.2</v>
      </c>
      <c r="AE37" s="12">
        <v>7.0000000000000007E-2</v>
      </c>
      <c r="AF37" s="15">
        <f t="shared" si="12"/>
        <v>5.8333333333333339</v>
      </c>
      <c r="AG37" s="12">
        <v>21.6</v>
      </c>
      <c r="AH37" s="12">
        <v>0.97</v>
      </c>
      <c r="AI37" s="15">
        <f t="shared" si="13"/>
        <v>4.4907407407407405</v>
      </c>
      <c r="AJ37" s="12">
        <v>0</v>
      </c>
      <c r="AK37" s="12">
        <v>0</v>
      </c>
      <c r="AL37" s="15" t="e">
        <f t="shared" si="14"/>
        <v>#DIV/0!</v>
      </c>
      <c r="AM37" s="12">
        <v>0</v>
      </c>
      <c r="AN37" s="12">
        <v>0</v>
      </c>
      <c r="AO37" s="15" t="e">
        <f t="shared" si="15"/>
        <v>#DIV/0!</v>
      </c>
      <c r="AP37" s="12">
        <v>0.18</v>
      </c>
      <c r="AQ37" s="12">
        <v>0.01</v>
      </c>
      <c r="AR37" s="15">
        <f t="shared" si="16"/>
        <v>5.5555555555555562</v>
      </c>
      <c r="AS37" s="12">
        <f t="shared" si="17"/>
        <v>422.52</v>
      </c>
      <c r="AT37" s="12">
        <f t="shared" si="18"/>
        <v>313.34999999999997</v>
      </c>
      <c r="AU37" s="15">
        <f t="shared" si="19"/>
        <v>74.162169838114167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1</v>
      </c>
      <c r="E38" s="12">
        <v>0</v>
      </c>
      <c r="F38" s="12">
        <v>70.5</v>
      </c>
      <c r="G38" s="12">
        <v>0</v>
      </c>
      <c r="H38" s="15">
        <f t="shared" si="0"/>
        <v>0</v>
      </c>
      <c r="I38" s="12">
        <v>6</v>
      </c>
      <c r="J38" s="12">
        <v>1.75</v>
      </c>
      <c r="K38" s="15">
        <f t="shared" si="1"/>
        <v>29.166666666666668</v>
      </c>
      <c r="L38" s="12">
        <f t="shared" si="2"/>
        <v>76.5</v>
      </c>
      <c r="M38" s="12">
        <f t="shared" si="3"/>
        <v>1.75</v>
      </c>
      <c r="N38" s="15">
        <f t="shared" si="4"/>
        <v>2.2875816993464051</v>
      </c>
      <c r="O38" s="12">
        <v>0.1</v>
      </c>
      <c r="P38" s="12">
        <v>0</v>
      </c>
      <c r="Q38" s="15">
        <f t="shared" si="5"/>
        <v>0</v>
      </c>
      <c r="R38" s="12">
        <v>0.18</v>
      </c>
      <c r="S38" s="12">
        <v>0</v>
      </c>
      <c r="T38" s="15">
        <f t="shared" si="6"/>
        <v>0</v>
      </c>
      <c r="U38" s="12">
        <f t="shared" si="7"/>
        <v>76.78</v>
      </c>
      <c r="V38" s="12">
        <f t="shared" si="8"/>
        <v>1.75</v>
      </c>
      <c r="W38" s="15">
        <f t="shared" si="9"/>
        <v>2.2792393852565773</v>
      </c>
      <c r="X38" s="12">
        <v>0.95</v>
      </c>
      <c r="Y38" s="12">
        <v>1.07</v>
      </c>
      <c r="Z38" s="15">
        <f t="shared" si="10"/>
        <v>112.63157894736844</v>
      </c>
      <c r="AA38" s="12">
        <v>0</v>
      </c>
      <c r="AB38" s="12">
        <v>0</v>
      </c>
      <c r="AC38" s="15">
        <f t="shared" si="11"/>
        <v>0</v>
      </c>
      <c r="AD38" s="12">
        <v>0.4</v>
      </c>
      <c r="AE38" s="12">
        <v>0</v>
      </c>
      <c r="AF38" s="15">
        <f t="shared" si="12"/>
        <v>0</v>
      </c>
      <c r="AG38" s="12">
        <v>7.2</v>
      </c>
      <c r="AH38" s="12">
        <v>0</v>
      </c>
      <c r="AI38" s="15">
        <f t="shared" si="13"/>
        <v>0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0.09</v>
      </c>
      <c r="AR38" s="15" t="e">
        <f t="shared" si="16"/>
        <v>#DIV/0!</v>
      </c>
      <c r="AS38" s="12">
        <f t="shared" si="17"/>
        <v>85.330000000000013</v>
      </c>
      <c r="AT38" s="12">
        <f t="shared" si="18"/>
        <v>2.91</v>
      </c>
      <c r="AU38" s="15">
        <f t="shared" si="19"/>
        <v>3.4102894644322044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18</v>
      </c>
      <c r="D40" s="12">
        <v>7</v>
      </c>
      <c r="E40" s="12">
        <v>0</v>
      </c>
      <c r="F40" s="12">
        <v>1551</v>
      </c>
      <c r="G40" s="12">
        <v>699.49</v>
      </c>
      <c r="H40" s="15">
        <f t="shared" si="20"/>
        <v>45.099290780141843</v>
      </c>
      <c r="I40" s="12">
        <v>36</v>
      </c>
      <c r="J40" s="12">
        <v>243.53</v>
      </c>
      <c r="K40" s="15">
        <f t="shared" si="21"/>
        <v>676.47222222222217</v>
      </c>
      <c r="L40" s="12">
        <f t="shared" si="22"/>
        <v>1587</v>
      </c>
      <c r="M40" s="12">
        <f t="shared" si="23"/>
        <v>943.02</v>
      </c>
      <c r="N40" s="15">
        <f t="shared" si="24"/>
        <v>59.421550094517961</v>
      </c>
      <c r="O40" s="12">
        <v>1.1000000000000001</v>
      </c>
      <c r="P40" s="12">
        <v>0</v>
      </c>
      <c r="Q40" s="15">
        <f t="shared" si="25"/>
        <v>0</v>
      </c>
      <c r="R40" s="12">
        <v>0</v>
      </c>
      <c r="S40" s="12">
        <v>0</v>
      </c>
      <c r="T40" s="15" t="e">
        <f t="shared" si="26"/>
        <v>#DIV/0!</v>
      </c>
      <c r="U40" s="12">
        <f t="shared" si="27"/>
        <v>1588.1</v>
      </c>
      <c r="V40" s="12">
        <f t="shared" si="28"/>
        <v>943.02</v>
      </c>
      <c r="W40" s="15">
        <f t="shared" si="29"/>
        <v>59.380391662993517</v>
      </c>
      <c r="X40" s="12">
        <v>480.1</v>
      </c>
      <c r="Y40" s="12">
        <v>73.47</v>
      </c>
      <c r="Z40" s="15">
        <f t="shared" si="30"/>
        <v>15.303061862112058</v>
      </c>
      <c r="AA40" s="12">
        <v>0</v>
      </c>
      <c r="AB40" s="12">
        <v>0</v>
      </c>
      <c r="AC40" s="15" t="e">
        <f t="shared" si="31"/>
        <v>#DIV/0!</v>
      </c>
      <c r="AD40" s="12">
        <v>3.05</v>
      </c>
      <c r="AE40" s="12">
        <v>0</v>
      </c>
      <c r="AF40" s="15">
        <f t="shared" si="32"/>
        <v>0</v>
      </c>
      <c r="AG40" s="12">
        <v>157.5</v>
      </c>
      <c r="AH40" s="12">
        <v>1.1399999999999999</v>
      </c>
      <c r="AI40" s="15">
        <f t="shared" si="33"/>
        <v>0.72380952380952368</v>
      </c>
      <c r="AJ40" s="12">
        <v>0</v>
      </c>
      <c r="AK40" s="12">
        <v>0</v>
      </c>
      <c r="AL40" s="15" t="e">
        <f t="shared" si="34"/>
        <v>#DIV/0!</v>
      </c>
      <c r="AM40" s="12">
        <v>0.01</v>
      </c>
      <c r="AN40" s="12">
        <v>0</v>
      </c>
      <c r="AO40" s="15">
        <f t="shared" si="35"/>
        <v>0</v>
      </c>
      <c r="AP40" s="12">
        <v>0</v>
      </c>
      <c r="AQ40" s="12">
        <v>0</v>
      </c>
      <c r="AR40" s="15" t="e">
        <f t="shared" si="36"/>
        <v>#DIV/0!</v>
      </c>
      <c r="AS40" s="12">
        <f t="shared" si="37"/>
        <v>2228.7600000000002</v>
      </c>
      <c r="AT40" s="12">
        <f t="shared" si="38"/>
        <v>1017.63</v>
      </c>
      <c r="AU40" s="15">
        <f t="shared" si="39"/>
        <v>45.659021159748015</v>
      </c>
    </row>
    <row r="41" spans="1:47" x14ac:dyDescent="0.25">
      <c r="A41" s="12">
        <v>35</v>
      </c>
      <c r="B41" s="13" t="s">
        <v>61</v>
      </c>
      <c r="C41" s="12">
        <v>0</v>
      </c>
      <c r="D41" s="12">
        <v>1</v>
      </c>
      <c r="E41" s="12">
        <v>0</v>
      </c>
      <c r="F41" s="12">
        <v>70.5</v>
      </c>
      <c r="G41" s="12">
        <v>0</v>
      </c>
      <c r="H41" s="15">
        <f t="shared" si="20"/>
        <v>0</v>
      </c>
      <c r="I41" s="12">
        <v>0.6</v>
      </c>
      <c r="J41" s="12">
        <v>0</v>
      </c>
      <c r="K41" s="15">
        <f t="shared" si="21"/>
        <v>0</v>
      </c>
      <c r="L41" s="12">
        <f t="shared" si="22"/>
        <v>71.099999999999994</v>
      </c>
      <c r="M41" s="12">
        <f t="shared" si="23"/>
        <v>0</v>
      </c>
      <c r="N41" s="15">
        <f t="shared" si="24"/>
        <v>0</v>
      </c>
      <c r="O41" s="12">
        <v>0</v>
      </c>
      <c r="P41" s="12">
        <v>0</v>
      </c>
      <c r="Q41" s="15" t="e">
        <f t="shared" si="25"/>
        <v>#DIV/0!</v>
      </c>
      <c r="R41" s="12">
        <v>0</v>
      </c>
      <c r="S41" s="12">
        <v>0</v>
      </c>
      <c r="T41" s="15" t="e">
        <f t="shared" si="26"/>
        <v>#DIV/0!</v>
      </c>
      <c r="U41" s="12">
        <f t="shared" si="27"/>
        <v>71.099999999999994</v>
      </c>
      <c r="V41" s="12">
        <f t="shared" si="28"/>
        <v>0</v>
      </c>
      <c r="W41" s="15">
        <f t="shared" si="29"/>
        <v>0</v>
      </c>
      <c r="X41" s="12">
        <v>7.15</v>
      </c>
      <c r="Y41" s="12">
        <v>9.57</v>
      </c>
      <c r="Z41" s="15">
        <f t="shared" si="30"/>
        <v>133.84615384615384</v>
      </c>
      <c r="AA41" s="12">
        <v>0</v>
      </c>
      <c r="AB41" s="12">
        <v>0</v>
      </c>
      <c r="AC41" s="15" t="e">
        <f t="shared" si="31"/>
        <v>#DIV/0!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0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0</v>
      </c>
      <c r="AQ41" s="12">
        <v>0</v>
      </c>
      <c r="AR41" s="15" t="e">
        <f t="shared" si="36"/>
        <v>#DIV/0!</v>
      </c>
      <c r="AS41" s="12">
        <f t="shared" si="37"/>
        <v>78.25</v>
      </c>
      <c r="AT41" s="12">
        <f t="shared" si="38"/>
        <v>9.57</v>
      </c>
      <c r="AU41" s="15">
        <f t="shared" si="39"/>
        <v>12.230031948881789</v>
      </c>
    </row>
    <row r="42" spans="1:47" x14ac:dyDescent="0.25">
      <c r="A42" s="12">
        <v>36</v>
      </c>
      <c r="B42" s="13" t="s">
        <v>62</v>
      </c>
      <c r="C42" s="12">
        <v>4</v>
      </c>
      <c r="D42" s="12">
        <v>0</v>
      </c>
      <c r="E42" s="12">
        <v>0</v>
      </c>
      <c r="F42" s="12">
        <v>70.5</v>
      </c>
      <c r="G42" s="12">
        <v>0</v>
      </c>
      <c r="H42" s="15">
        <f t="shared" si="20"/>
        <v>0</v>
      </c>
      <c r="I42" s="12">
        <v>60</v>
      </c>
      <c r="J42" s="12">
        <v>15.91</v>
      </c>
      <c r="K42" s="15">
        <f t="shared" si="21"/>
        <v>26.516666666666666</v>
      </c>
      <c r="L42" s="12">
        <f t="shared" si="22"/>
        <v>130.5</v>
      </c>
      <c r="M42" s="12">
        <f t="shared" si="23"/>
        <v>15.91</v>
      </c>
      <c r="N42" s="15">
        <f t="shared" si="24"/>
        <v>12.191570881226053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130.5</v>
      </c>
      <c r="V42" s="12">
        <f t="shared" si="28"/>
        <v>15.91</v>
      </c>
      <c r="W42" s="15">
        <f t="shared" si="29"/>
        <v>12.191570881226053</v>
      </c>
      <c r="X42" s="12">
        <v>2.48</v>
      </c>
      <c r="Y42" s="12">
        <v>1.66</v>
      </c>
      <c r="Z42" s="15">
        <f t="shared" si="30"/>
        <v>66.935483870967744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0.1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1.86</v>
      </c>
      <c r="AQ42" s="12">
        <v>3.09</v>
      </c>
      <c r="AR42" s="15">
        <f t="shared" si="36"/>
        <v>166.12903225806451</v>
      </c>
      <c r="AS42" s="12">
        <f t="shared" si="37"/>
        <v>134.84</v>
      </c>
      <c r="AT42" s="12">
        <f t="shared" si="38"/>
        <v>20.76</v>
      </c>
      <c r="AU42" s="15">
        <f t="shared" si="39"/>
        <v>15.396024918421833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1</v>
      </c>
      <c r="E43" s="12">
        <v>0</v>
      </c>
      <c r="F43" s="12">
        <v>23.5</v>
      </c>
      <c r="G43" s="12">
        <v>0</v>
      </c>
      <c r="H43" s="15">
        <f t="shared" si="20"/>
        <v>0</v>
      </c>
      <c r="I43" s="12">
        <v>9</v>
      </c>
      <c r="J43" s="12">
        <v>0.06</v>
      </c>
      <c r="K43" s="15">
        <f t="shared" si="21"/>
        <v>0.66666666666666663</v>
      </c>
      <c r="L43" s="12">
        <f t="shared" si="22"/>
        <v>32.5</v>
      </c>
      <c r="M43" s="12">
        <f t="shared" si="23"/>
        <v>0.06</v>
      </c>
      <c r="N43" s="15">
        <f t="shared" si="24"/>
        <v>0.1846153846153846</v>
      </c>
      <c r="O43" s="12">
        <v>0</v>
      </c>
      <c r="P43" s="12">
        <v>0.01</v>
      </c>
      <c r="Q43" s="15" t="e">
        <f t="shared" si="25"/>
        <v>#DIV/0!</v>
      </c>
      <c r="R43" s="12">
        <v>6</v>
      </c>
      <c r="S43" s="12">
        <v>0.2</v>
      </c>
      <c r="T43" s="15">
        <f t="shared" si="26"/>
        <v>3.3333333333333335</v>
      </c>
      <c r="U43" s="12">
        <f t="shared" si="27"/>
        <v>38.5</v>
      </c>
      <c r="V43" s="12">
        <f t="shared" si="28"/>
        <v>0.27</v>
      </c>
      <c r="W43" s="15">
        <f t="shared" si="29"/>
        <v>0.70129870129870131</v>
      </c>
      <c r="X43" s="12">
        <v>2.48</v>
      </c>
      <c r="Y43" s="12">
        <v>0</v>
      </c>
      <c r="Z43" s="15">
        <f t="shared" si="30"/>
        <v>0</v>
      </c>
      <c r="AA43" s="12">
        <v>0</v>
      </c>
      <c r="AB43" s="12">
        <v>0</v>
      </c>
      <c r="AC43" s="15">
        <f t="shared" si="31"/>
        <v>3.3333333333333335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9.3000000000000007</v>
      </c>
      <c r="AQ43" s="12">
        <v>5.39</v>
      </c>
      <c r="AR43" s="15">
        <f t="shared" si="36"/>
        <v>57.956989247311817</v>
      </c>
      <c r="AS43" s="12">
        <f t="shared" si="37"/>
        <v>50.28</v>
      </c>
      <c r="AT43" s="12">
        <f t="shared" si="38"/>
        <v>5.66</v>
      </c>
      <c r="AU43" s="15">
        <f t="shared" si="39"/>
        <v>11.256961018297535</v>
      </c>
    </row>
    <row r="44" spans="1:47" x14ac:dyDescent="0.25">
      <c r="A44" s="12">
        <v>38</v>
      </c>
      <c r="B44" s="13" t="s">
        <v>64</v>
      </c>
      <c r="C44" s="12">
        <v>2</v>
      </c>
      <c r="D44" s="12">
        <v>2</v>
      </c>
      <c r="E44" s="12">
        <v>0</v>
      </c>
      <c r="F44" s="12">
        <v>47</v>
      </c>
      <c r="G44" s="12">
        <v>2.65</v>
      </c>
      <c r="H44" s="15">
        <f t="shared" si="20"/>
        <v>5.6382978723404253</v>
      </c>
      <c r="I44" s="12">
        <v>180</v>
      </c>
      <c r="J44" s="12">
        <v>38.76</v>
      </c>
      <c r="K44" s="15">
        <f t="shared" si="21"/>
        <v>21.533333333333331</v>
      </c>
      <c r="L44" s="12">
        <f t="shared" si="22"/>
        <v>227</v>
      </c>
      <c r="M44" s="12">
        <f t="shared" si="23"/>
        <v>41.41</v>
      </c>
      <c r="N44" s="15">
        <f t="shared" si="24"/>
        <v>18.242290748898675</v>
      </c>
      <c r="O44" s="12">
        <v>0.1</v>
      </c>
      <c r="P44" s="12">
        <v>0</v>
      </c>
      <c r="Q44" s="15">
        <f t="shared" si="25"/>
        <v>0</v>
      </c>
      <c r="R44" s="12">
        <v>0.18</v>
      </c>
      <c r="S44" s="12">
        <v>0</v>
      </c>
      <c r="T44" s="15">
        <f t="shared" si="26"/>
        <v>0</v>
      </c>
      <c r="U44" s="12">
        <f t="shared" si="27"/>
        <v>227.28</v>
      </c>
      <c r="V44" s="12">
        <f t="shared" si="28"/>
        <v>41.41</v>
      </c>
      <c r="W44" s="15">
        <f t="shared" si="29"/>
        <v>18.219816965857092</v>
      </c>
      <c r="X44" s="12">
        <v>6.2</v>
      </c>
      <c r="Y44" s="12">
        <v>6.57</v>
      </c>
      <c r="Z44" s="15">
        <f t="shared" si="30"/>
        <v>105.96774193548389</v>
      </c>
      <c r="AA44" s="12">
        <v>0</v>
      </c>
      <c r="AB44" s="12">
        <v>0</v>
      </c>
      <c r="AC44" s="15">
        <f t="shared" si="31"/>
        <v>0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7.62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28.83</v>
      </c>
      <c r="AQ44" s="12">
        <v>11.97</v>
      </c>
      <c r="AR44" s="15">
        <f t="shared" si="36"/>
        <v>41.519250780437048</v>
      </c>
      <c r="AS44" s="12">
        <f t="shared" si="37"/>
        <v>262.31</v>
      </c>
      <c r="AT44" s="12">
        <f t="shared" si="38"/>
        <v>67.569999999999993</v>
      </c>
      <c r="AU44" s="15">
        <f t="shared" si="39"/>
        <v>25.759597422896569</v>
      </c>
    </row>
    <row r="45" spans="1:47" x14ac:dyDescent="0.25">
      <c r="A45" s="12">
        <v>39</v>
      </c>
      <c r="B45" s="13" t="s">
        <v>65</v>
      </c>
      <c r="C45" s="12">
        <v>0</v>
      </c>
      <c r="D45" s="12">
        <v>1</v>
      </c>
      <c r="E45" s="12">
        <v>0</v>
      </c>
      <c r="F45" s="12">
        <v>188</v>
      </c>
      <c r="G45" s="12">
        <v>0</v>
      </c>
      <c r="H45" s="15">
        <f t="shared" si="20"/>
        <v>0</v>
      </c>
      <c r="I45" s="12">
        <v>6</v>
      </c>
      <c r="J45" s="12">
        <v>3.47</v>
      </c>
      <c r="K45" s="15">
        <f t="shared" si="21"/>
        <v>57.833333333333336</v>
      </c>
      <c r="L45" s="12">
        <f t="shared" si="22"/>
        <v>194</v>
      </c>
      <c r="M45" s="12">
        <f t="shared" si="23"/>
        <v>3.47</v>
      </c>
      <c r="N45" s="15">
        <f t="shared" si="24"/>
        <v>1.7886597938144331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194</v>
      </c>
      <c r="V45" s="12">
        <f t="shared" si="28"/>
        <v>3.47</v>
      </c>
      <c r="W45" s="15">
        <f t="shared" si="29"/>
        <v>1.7886597938144331</v>
      </c>
      <c r="X45" s="12">
        <v>7.15</v>
      </c>
      <c r="Y45" s="12">
        <v>0.1</v>
      </c>
      <c r="Z45" s="15">
        <f t="shared" si="30"/>
        <v>1.3986013986013985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0.09</v>
      </c>
      <c r="AQ45" s="12">
        <v>0</v>
      </c>
      <c r="AR45" s="15">
        <f t="shared" si="36"/>
        <v>0</v>
      </c>
      <c r="AS45" s="12">
        <f t="shared" si="37"/>
        <v>201.24</v>
      </c>
      <c r="AT45" s="12">
        <f t="shared" si="38"/>
        <v>3.5700000000000003</v>
      </c>
      <c r="AU45" s="15">
        <f t="shared" si="39"/>
        <v>1.7740011926058439</v>
      </c>
    </row>
    <row r="46" spans="1:47" x14ac:dyDescent="0.25">
      <c r="A46" s="12">
        <v>40</v>
      </c>
      <c r="B46" s="13" t="s">
        <v>66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4.3499999999999996</v>
      </c>
      <c r="K46" s="15" t="e">
        <f t="shared" si="21"/>
        <v>#DIV/0!</v>
      </c>
      <c r="L46" s="12">
        <f t="shared" si="22"/>
        <v>0</v>
      </c>
      <c r="M46" s="12">
        <f t="shared" si="23"/>
        <v>4.3499999999999996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4.3499999999999996</v>
      </c>
      <c r="W46" s="15" t="e">
        <f t="shared" si="29"/>
        <v>#DIV/0!</v>
      </c>
      <c r="X46" s="12">
        <v>0</v>
      </c>
      <c r="Y46" s="12">
        <v>0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0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0</v>
      </c>
      <c r="AR46" s="15" t="e">
        <f t="shared" si="36"/>
        <v>#DIV/0!</v>
      </c>
      <c r="AS46" s="12">
        <f t="shared" si="37"/>
        <v>0</v>
      </c>
      <c r="AT46" s="12">
        <f t="shared" si="38"/>
        <v>4.3499999999999996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8</v>
      </c>
      <c r="D49" s="12">
        <v>8</v>
      </c>
      <c r="E49" s="12">
        <v>5</v>
      </c>
      <c r="F49" s="12">
        <v>1551</v>
      </c>
      <c r="G49" s="12">
        <v>378.32</v>
      </c>
      <c r="H49" s="15">
        <f t="shared" si="20"/>
        <v>24.392005157962604</v>
      </c>
      <c r="I49" s="12">
        <v>4.8</v>
      </c>
      <c r="J49" s="12">
        <v>2.2999999999999998</v>
      </c>
      <c r="K49" s="15">
        <f t="shared" si="21"/>
        <v>47.916666666666664</v>
      </c>
      <c r="L49" s="12">
        <f t="shared" si="22"/>
        <v>1555.8</v>
      </c>
      <c r="M49" s="12">
        <f t="shared" si="23"/>
        <v>380.62</v>
      </c>
      <c r="N49" s="15">
        <f t="shared" si="24"/>
        <v>24.464584136778509</v>
      </c>
      <c r="O49" s="12">
        <v>0</v>
      </c>
      <c r="P49" s="12">
        <v>0</v>
      </c>
      <c r="Q49" s="15" t="e">
        <f t="shared" si="25"/>
        <v>#DIV/0!</v>
      </c>
      <c r="R49" s="12">
        <v>0</v>
      </c>
      <c r="S49" s="12">
        <v>0</v>
      </c>
      <c r="T49" s="15" t="e">
        <f t="shared" si="26"/>
        <v>#DIV/0!</v>
      </c>
      <c r="U49" s="12">
        <f t="shared" si="27"/>
        <v>1555.8</v>
      </c>
      <c r="V49" s="12">
        <f t="shared" si="28"/>
        <v>380.62</v>
      </c>
      <c r="W49" s="15">
        <f t="shared" si="29"/>
        <v>24.464584136778509</v>
      </c>
      <c r="X49" s="12">
        <v>0</v>
      </c>
      <c r="Y49" s="12">
        <v>0</v>
      </c>
      <c r="Z49" s="15" t="e">
        <f t="shared" si="30"/>
        <v>#DIV/0!</v>
      </c>
      <c r="AA49" s="12">
        <v>0</v>
      </c>
      <c r="AB49" s="12">
        <v>0</v>
      </c>
      <c r="AC49" s="15" t="e">
        <f t="shared" si="31"/>
        <v>#DIV/0!</v>
      </c>
      <c r="AD49" s="12">
        <v>0</v>
      </c>
      <c r="AE49" s="12">
        <v>0</v>
      </c>
      <c r="AF49" s="15" t="e">
        <f t="shared" si="32"/>
        <v>#DIV/0!</v>
      </c>
      <c r="AG49" s="12">
        <v>0</v>
      </c>
      <c r="AH49" s="12">
        <v>5.95</v>
      </c>
      <c r="AI49" s="15" t="e">
        <f t="shared" si="33"/>
        <v>#DIV/0!</v>
      </c>
      <c r="AJ49" s="12">
        <v>0</v>
      </c>
      <c r="AK49" s="12">
        <v>0</v>
      </c>
      <c r="AL49" s="15" t="e">
        <f t="shared" si="34"/>
        <v>#DIV/0!</v>
      </c>
      <c r="AM49" s="12">
        <v>0</v>
      </c>
      <c r="AN49" s="12">
        <v>0</v>
      </c>
      <c r="AO49" s="15" t="e">
        <f t="shared" si="35"/>
        <v>#DIV/0!</v>
      </c>
      <c r="AP49" s="12">
        <v>865.55</v>
      </c>
      <c r="AQ49" s="12">
        <v>1019.39</v>
      </c>
      <c r="AR49" s="15">
        <f t="shared" si="36"/>
        <v>117.77366992085958</v>
      </c>
      <c r="AS49" s="12">
        <f t="shared" si="37"/>
        <v>2421.35</v>
      </c>
      <c r="AT49" s="12">
        <f t="shared" si="38"/>
        <v>1405.96</v>
      </c>
      <c r="AU49" s="15">
        <f t="shared" si="39"/>
        <v>58.065128956986811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0</v>
      </c>
      <c r="Y50" s="12">
        <v>0</v>
      </c>
      <c r="Z50" s="15" t="e">
        <f t="shared" si="30"/>
        <v>#DIV/0!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0</v>
      </c>
      <c r="AQ50" s="12">
        <v>0</v>
      </c>
      <c r="AR50" s="15" t="e">
        <f t="shared" si="36"/>
        <v>#DIV/0!</v>
      </c>
      <c r="AS50" s="12">
        <f t="shared" si="37"/>
        <v>0</v>
      </c>
      <c r="AT50" s="12">
        <f t="shared" si="38"/>
        <v>0</v>
      </c>
      <c r="AU50" s="15" t="e">
        <f t="shared" si="39"/>
        <v>#DIV/0!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0</v>
      </c>
      <c r="Y52" s="12">
        <v>0</v>
      </c>
      <c r="Z52" s="15" t="e">
        <f t="shared" si="30"/>
        <v>#DIV/0!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0</v>
      </c>
      <c r="AT52" s="12">
        <f t="shared" si="38"/>
        <v>0</v>
      </c>
      <c r="AU52" s="15" t="e">
        <f t="shared" si="39"/>
        <v>#DIV/0!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5" t="e">
        <f t="shared" si="20"/>
        <v>#DIV/0!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0</v>
      </c>
      <c r="M53" s="12">
        <f t="shared" si="23"/>
        <v>0</v>
      </c>
      <c r="N53" s="15" t="e">
        <f t="shared" si="24"/>
        <v>#DIV/0!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0</v>
      </c>
      <c r="V53" s="12">
        <f t="shared" si="28"/>
        <v>0</v>
      </c>
      <c r="W53" s="15" t="e">
        <f t="shared" si="29"/>
        <v>#DIV/0!</v>
      </c>
      <c r="X53" s="12">
        <v>0</v>
      </c>
      <c r="Y53" s="12">
        <v>0</v>
      </c>
      <c r="Z53" s="15" t="e">
        <f t="shared" si="30"/>
        <v>#DIV/0!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0</v>
      </c>
      <c r="AQ53" s="12">
        <v>0</v>
      </c>
      <c r="AR53" s="15" t="e">
        <f t="shared" si="36"/>
        <v>#DIV/0!</v>
      </c>
      <c r="AS53" s="12">
        <f t="shared" si="37"/>
        <v>0</v>
      </c>
      <c r="AT53" s="12">
        <f t="shared" si="38"/>
        <v>0</v>
      </c>
      <c r="AU53" s="15" t="e">
        <f t="shared" si="39"/>
        <v>#DIV/0!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0.19</v>
      </c>
      <c r="Y54" s="12">
        <v>0</v>
      </c>
      <c r="Z54" s="15">
        <f t="shared" si="30"/>
        <v>0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0.19</v>
      </c>
      <c r="AT54" s="12">
        <f t="shared" si="38"/>
        <v>0</v>
      </c>
      <c r="AU54" s="15">
        <f t="shared" si="39"/>
        <v>0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82</v>
      </c>
      <c r="D56" s="14">
        <f>SUM(D4:D55)</f>
        <v>93</v>
      </c>
      <c r="E56" s="14">
        <f>SUM(E4:E55)</f>
        <v>7</v>
      </c>
      <c r="F56" s="14">
        <f>SUM(F4:F55)</f>
        <v>10424</v>
      </c>
      <c r="G56" s="14">
        <f>SUM(G4:G55)</f>
        <v>5320.4799999999987</v>
      </c>
      <c r="H56" s="16">
        <f t="shared" si="20"/>
        <v>51.040675364543354</v>
      </c>
      <c r="I56" s="14">
        <f>SUM(I4:I55)</f>
        <v>1946.3999999999999</v>
      </c>
      <c r="J56" s="14">
        <f>SUM(J4:J55)</f>
        <v>1637.35</v>
      </c>
      <c r="K56" s="16">
        <f t="shared" si="21"/>
        <v>84.121968762844219</v>
      </c>
      <c r="L56" s="14">
        <f>SUM(L4:L55)</f>
        <v>12370.4</v>
      </c>
      <c r="M56" s="14">
        <f>SUM(M4:M55)</f>
        <v>6957.8299999999972</v>
      </c>
      <c r="N56" s="16">
        <f t="shared" si="24"/>
        <v>56.24579641725407</v>
      </c>
      <c r="O56" s="14">
        <f>SUM(O4:O55)</f>
        <v>6.2000000000000011</v>
      </c>
      <c r="P56" s="14">
        <f>SUM(P4:P55)</f>
        <v>8.34</v>
      </c>
      <c r="Q56" s="16">
        <f t="shared" si="25"/>
        <v>134.51612903225805</v>
      </c>
      <c r="R56" s="14">
        <f>SUM(R4:R55)</f>
        <v>60.929999999999993</v>
      </c>
      <c r="S56" s="14">
        <f>SUM(S4:S55)</f>
        <v>100.3</v>
      </c>
      <c r="T56" s="16">
        <f t="shared" si="26"/>
        <v>164.6151321188249</v>
      </c>
      <c r="U56" s="14">
        <f>SUM(U4:U55)</f>
        <v>12437.53</v>
      </c>
      <c r="V56" s="14">
        <f>SUM(V4:V55)</f>
        <v>7066.4699999999993</v>
      </c>
      <c r="W56" s="16">
        <f t="shared" si="29"/>
        <v>56.815702153080224</v>
      </c>
      <c r="X56" s="14">
        <f>SUM(X4:X55)</f>
        <v>2296.8200000000002</v>
      </c>
      <c r="Y56" s="14">
        <f>SUM(Y4:Y55)</f>
        <v>1055.9599999999998</v>
      </c>
      <c r="Z56" s="16">
        <f t="shared" si="30"/>
        <v>45.974869602319721</v>
      </c>
      <c r="AA56" s="14">
        <f>SUM(AA4:AA55)</f>
        <v>0</v>
      </c>
      <c r="AB56" s="14">
        <f>SUM(AB4:AB55)</f>
        <v>0</v>
      </c>
      <c r="AC56" s="16" t="e">
        <f>(AB56/AA56)*100</f>
        <v>#DIV/0!</v>
      </c>
      <c r="AD56" s="14">
        <f>SUM(AD4:AD55)</f>
        <v>23.799999999999994</v>
      </c>
      <c r="AE56" s="14">
        <f>SUM(AE4:AE55)</f>
        <v>9.15</v>
      </c>
      <c r="AF56" s="16">
        <f t="shared" si="32"/>
        <v>38.44537815126052</v>
      </c>
      <c r="AG56" s="14">
        <f>SUM(AG4:AG55)</f>
        <v>962.82000000000028</v>
      </c>
      <c r="AH56" s="14">
        <f>SUM(AH4:AH55)</f>
        <v>32.450000000000003</v>
      </c>
      <c r="AI56" s="16">
        <f t="shared" si="33"/>
        <v>3.3703080534263927</v>
      </c>
      <c r="AJ56" s="14">
        <f>SUM(AJ4:AJ55)</f>
        <v>12.5</v>
      </c>
      <c r="AK56" s="14">
        <f>SUM(AK4:AK55)</f>
        <v>0.11</v>
      </c>
      <c r="AL56" s="16">
        <f t="shared" si="34"/>
        <v>0.88</v>
      </c>
      <c r="AM56" s="14">
        <f>SUM(AM4:AM55)</f>
        <v>0.01</v>
      </c>
      <c r="AN56" s="14">
        <f>SUM(AN4:AN55)</f>
        <v>0</v>
      </c>
      <c r="AO56" s="16">
        <f t="shared" si="35"/>
        <v>0</v>
      </c>
      <c r="AP56" s="14">
        <f>SUM(AP4:AP55)</f>
        <v>914.31999999999994</v>
      </c>
      <c r="AQ56" s="14">
        <f>SUM(AQ4:AQ55)</f>
        <v>1056.8399999999999</v>
      </c>
      <c r="AR56" s="16">
        <f t="shared" si="36"/>
        <v>115.58754046723247</v>
      </c>
      <c r="AS56" s="14">
        <f>SUM(AS4:AS55)</f>
        <v>16647.799999999996</v>
      </c>
      <c r="AT56" s="14">
        <f>SUM(AT4:AT55)</f>
        <v>9220.98</v>
      </c>
      <c r="AU56" s="16">
        <f t="shared" si="39"/>
        <v>55.38857987241559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56"/>
  <sheetViews>
    <sheetView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36.85546875" customWidth="1"/>
    <col min="3" max="3" width="13.42578125" bestFit="1" customWidth="1"/>
    <col min="4" max="4" width="14.140625" bestFit="1" customWidth="1"/>
    <col min="5" max="5" width="14.140625" customWidth="1"/>
    <col min="6" max="7" width="14.7109375" customWidth="1"/>
    <col min="8" max="8" width="14.7109375" style="6" customWidth="1"/>
    <col min="9" max="10" width="14.7109375" customWidth="1"/>
    <col min="11" max="11" width="14.7109375" style="6" customWidth="1"/>
    <col min="12" max="13" width="14.7109375" customWidth="1"/>
    <col min="14" max="14" width="14.7109375" style="6" customWidth="1"/>
    <col min="15" max="16" width="14.7109375" customWidth="1"/>
    <col min="17" max="17" width="14.7109375" style="6" customWidth="1"/>
    <col min="18" max="19" width="14.7109375" customWidth="1"/>
    <col min="20" max="20" width="14.7109375" style="6" customWidth="1"/>
    <col min="21" max="22" width="14.7109375" customWidth="1"/>
    <col min="23" max="23" width="14.7109375" style="6" customWidth="1"/>
    <col min="24" max="25" width="14.7109375" customWidth="1"/>
    <col min="26" max="26" width="14.7109375" style="6" customWidth="1"/>
    <col min="27" max="28" width="14.7109375" customWidth="1"/>
    <col min="29" max="29" width="14.7109375" style="6" customWidth="1"/>
    <col min="30" max="31" width="14.7109375" customWidth="1"/>
    <col min="32" max="32" width="14.7109375" style="6" customWidth="1"/>
    <col min="33" max="34" width="14.7109375" customWidth="1"/>
    <col min="35" max="35" width="14.7109375" style="6" customWidth="1"/>
    <col min="36" max="37" width="14.7109375" customWidth="1"/>
    <col min="38" max="38" width="14.7109375" style="6" customWidth="1"/>
    <col min="39" max="40" width="14.7109375" customWidth="1"/>
    <col min="41" max="41" width="14.7109375" style="6" customWidth="1"/>
    <col min="42" max="43" width="14.7109375" customWidth="1"/>
    <col min="44" max="44" width="14.7109375" style="6" customWidth="1"/>
    <col min="45" max="46" width="14.7109375" customWidth="1"/>
    <col min="47" max="47" width="14.7109375" style="6" customWidth="1"/>
    <col min="48" max="48" width="9.140625" customWidth="1"/>
  </cols>
  <sheetData>
    <row r="1" spans="1:47" ht="21" x14ac:dyDescent="0.25">
      <c r="A1" s="7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21" x14ac:dyDescent="0.25">
      <c r="A2" s="7"/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1" x14ac:dyDescent="0.25">
      <c r="A3" s="7"/>
      <c r="B3" s="19" t="s">
        <v>85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x14ac:dyDescent="0.25">
      <c r="B4" s="21"/>
      <c r="C4" s="21"/>
      <c r="D4" s="21"/>
      <c r="E4" s="21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1"/>
      <c r="S4" s="21"/>
      <c r="T4" s="22"/>
      <c r="U4" s="21"/>
      <c r="V4" s="21"/>
      <c r="W4" s="22"/>
      <c r="X4" s="21"/>
      <c r="Y4" s="21"/>
      <c r="Z4" s="22"/>
      <c r="AA4" s="21"/>
      <c r="AB4" s="21"/>
      <c r="AC4" s="22"/>
      <c r="AD4" s="21"/>
      <c r="AE4" s="21"/>
      <c r="AF4" s="22"/>
      <c r="AG4" s="21"/>
      <c r="AH4" s="21"/>
      <c r="AI4" s="22"/>
      <c r="AJ4" s="21"/>
      <c r="AK4" s="21"/>
      <c r="AL4" s="22"/>
      <c r="AM4" s="21"/>
      <c r="AN4" s="21"/>
      <c r="AO4" s="22"/>
      <c r="AP4" s="21"/>
      <c r="AQ4" s="21"/>
      <c r="AR4" s="22"/>
      <c r="AS4" s="21"/>
      <c r="AT4" s="21"/>
      <c r="AU4" s="22"/>
    </row>
    <row r="5" spans="1:47" s="1" customFormat="1" x14ac:dyDescent="0.25">
      <c r="A5" s="2" t="s">
        <v>3</v>
      </c>
      <c r="B5" s="2" t="s">
        <v>4</v>
      </c>
      <c r="C5" s="30" t="s">
        <v>5</v>
      </c>
      <c r="D5" s="30" t="s">
        <v>6</v>
      </c>
      <c r="E5" s="34" t="s">
        <v>7</v>
      </c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0" t="s">
        <v>11</v>
      </c>
      <c r="P5" s="30"/>
      <c r="Q5" s="30"/>
      <c r="R5" s="30" t="s">
        <v>12</v>
      </c>
      <c r="S5" s="30"/>
      <c r="T5" s="30"/>
      <c r="U5" s="30" t="s">
        <v>13</v>
      </c>
      <c r="V5" s="30"/>
      <c r="W5" s="30"/>
      <c r="X5" s="30" t="s">
        <v>14</v>
      </c>
      <c r="Y5" s="30"/>
      <c r="Z5" s="30"/>
      <c r="AA5" s="30" t="s">
        <v>15</v>
      </c>
      <c r="AB5" s="30"/>
      <c r="AC5" s="30"/>
      <c r="AD5" s="30" t="s">
        <v>16</v>
      </c>
      <c r="AE5" s="30"/>
      <c r="AF5" s="30"/>
      <c r="AG5" s="30" t="s">
        <v>17</v>
      </c>
      <c r="AH5" s="30"/>
      <c r="AI5" s="30"/>
      <c r="AJ5" s="30" t="s">
        <v>18</v>
      </c>
      <c r="AK5" s="30"/>
      <c r="AL5" s="30"/>
      <c r="AM5" s="30" t="s">
        <v>19</v>
      </c>
      <c r="AN5" s="30"/>
      <c r="AO5" s="30"/>
      <c r="AP5" s="31" t="s">
        <v>20</v>
      </c>
      <c r="AQ5" s="32"/>
      <c r="AR5" s="33"/>
      <c r="AS5" s="30" t="s">
        <v>21</v>
      </c>
      <c r="AT5" s="30"/>
      <c r="AU5" s="30"/>
    </row>
    <row r="6" spans="1:47" x14ac:dyDescent="0.25">
      <c r="A6" s="3"/>
      <c r="B6" s="3"/>
      <c r="C6" s="30"/>
      <c r="D6" s="30"/>
      <c r="E6" s="35"/>
      <c r="F6" s="4" t="s">
        <v>22</v>
      </c>
      <c r="G6" s="4" t="s">
        <v>23</v>
      </c>
      <c r="H6" s="5" t="s">
        <v>24</v>
      </c>
      <c r="I6" s="4" t="s">
        <v>25</v>
      </c>
      <c r="J6" s="4" t="s">
        <v>23</v>
      </c>
      <c r="K6" s="5" t="s">
        <v>24</v>
      </c>
      <c r="L6" s="4" t="s">
        <v>25</v>
      </c>
      <c r="M6" s="4" t="s">
        <v>23</v>
      </c>
      <c r="N6" s="5" t="s">
        <v>24</v>
      </c>
      <c r="O6" s="4" t="s">
        <v>25</v>
      </c>
      <c r="P6" s="4" t="s">
        <v>23</v>
      </c>
      <c r="Q6" s="5" t="s">
        <v>26</v>
      </c>
      <c r="R6" s="4" t="s">
        <v>25</v>
      </c>
      <c r="S6" s="4" t="s">
        <v>23</v>
      </c>
      <c r="T6" s="5" t="s">
        <v>24</v>
      </c>
      <c r="U6" s="4" t="s">
        <v>25</v>
      </c>
      <c r="V6" s="4" t="s">
        <v>23</v>
      </c>
      <c r="W6" s="5" t="s">
        <v>24</v>
      </c>
      <c r="X6" s="4" t="s">
        <v>25</v>
      </c>
      <c r="Y6" s="4" t="s">
        <v>23</v>
      </c>
      <c r="Z6" s="5" t="s">
        <v>24</v>
      </c>
      <c r="AA6" s="4" t="s">
        <v>25</v>
      </c>
      <c r="AB6" s="4" t="s">
        <v>23</v>
      </c>
      <c r="AC6" s="5" t="s">
        <v>24</v>
      </c>
      <c r="AD6" s="4" t="s">
        <v>25</v>
      </c>
      <c r="AE6" s="4" t="s">
        <v>23</v>
      </c>
      <c r="AF6" s="5" t="s">
        <v>24</v>
      </c>
      <c r="AG6" s="4" t="s">
        <v>25</v>
      </c>
      <c r="AH6" s="4" t="s">
        <v>23</v>
      </c>
      <c r="AI6" s="5" t="s">
        <v>24</v>
      </c>
      <c r="AJ6" s="4" t="s">
        <v>25</v>
      </c>
      <c r="AK6" s="4" t="s">
        <v>23</v>
      </c>
      <c r="AL6" s="5" t="s">
        <v>24</v>
      </c>
      <c r="AM6" s="4" t="s">
        <v>25</v>
      </c>
      <c r="AN6" s="4" t="s">
        <v>23</v>
      </c>
      <c r="AO6" s="5" t="s">
        <v>24</v>
      </c>
      <c r="AP6" s="4" t="s">
        <v>25</v>
      </c>
      <c r="AQ6" s="4" t="s">
        <v>23</v>
      </c>
      <c r="AR6" s="5" t="s">
        <v>24</v>
      </c>
      <c r="AS6" s="4" t="s">
        <v>25</v>
      </c>
      <c r="AT6" s="4" t="s">
        <v>23</v>
      </c>
      <c r="AU6" s="5" t="s">
        <v>24</v>
      </c>
    </row>
    <row r="7" spans="1:47" x14ac:dyDescent="0.25">
      <c r="A7" s="12">
        <v>1</v>
      </c>
      <c r="B7" s="13" t="s">
        <v>27</v>
      </c>
      <c r="C7" s="12">
        <v>12</v>
      </c>
      <c r="D7" s="12">
        <v>21</v>
      </c>
      <c r="E7" s="12">
        <v>5</v>
      </c>
      <c r="F7" s="12">
        <v>1038.33</v>
      </c>
      <c r="G7" s="12">
        <v>759.76</v>
      </c>
      <c r="H7" s="15">
        <f t="shared" ref="H7:H38" si="0">(G7/F7)*100</f>
        <v>73.171342444117002</v>
      </c>
      <c r="I7" s="12">
        <v>363.9</v>
      </c>
      <c r="J7" s="12">
        <v>18.86</v>
      </c>
      <c r="K7" s="15">
        <f t="shared" ref="K7:K38" si="1">(J7/I7)*100</f>
        <v>5.1827425116790327</v>
      </c>
      <c r="L7" s="12">
        <f t="shared" ref="L7:L38" si="2">(F7+I7)</f>
        <v>1402.23</v>
      </c>
      <c r="M7" s="12">
        <f t="shared" ref="M7:M38" si="3">(G7+J7)</f>
        <v>778.62</v>
      </c>
      <c r="N7" s="15">
        <f t="shared" ref="N7:N38" si="4">(M7/L7)*100</f>
        <v>55.52726728140177</v>
      </c>
      <c r="O7" s="12">
        <v>174.92</v>
      </c>
      <c r="P7" s="12">
        <v>0.06</v>
      </c>
      <c r="Q7" s="15">
        <f t="shared" ref="Q7:Q38" si="5">(P7/O7)*100</f>
        <v>3.4301394923393555E-2</v>
      </c>
      <c r="R7" s="12">
        <v>93.65</v>
      </c>
      <c r="S7" s="12">
        <v>5.81</v>
      </c>
      <c r="T7" s="15">
        <f t="shared" ref="T7:T38" si="6">(S7/R7)*100</f>
        <v>6.2039508809396686</v>
      </c>
      <c r="U7" s="12">
        <f t="shared" ref="U7:U38" si="7">(L7+O7+R7)</f>
        <v>1670.8000000000002</v>
      </c>
      <c r="V7" s="12">
        <f t="shared" ref="V7:V38" si="8">(M7+P7+S7)</f>
        <v>784.4899999999999</v>
      </c>
      <c r="W7" s="15">
        <f t="shared" ref="W7:W38" si="9">(V7/U7)*100</f>
        <v>46.952956667464676</v>
      </c>
      <c r="X7" s="12">
        <v>188.04</v>
      </c>
      <c r="Y7" s="12">
        <v>85.92</v>
      </c>
      <c r="Z7" s="15">
        <f t="shared" ref="Z7:Z38" si="10">(Y7/X7)*100</f>
        <v>45.69240587109126</v>
      </c>
      <c r="AA7" s="12">
        <v>9.6</v>
      </c>
      <c r="AB7" s="12">
        <v>0</v>
      </c>
      <c r="AC7" s="15">
        <f t="shared" ref="AC7:AC38" si="11">(S7/R7)*100</f>
        <v>6.2039508809396686</v>
      </c>
      <c r="AD7" s="12">
        <v>15</v>
      </c>
      <c r="AE7" s="12">
        <v>1.31</v>
      </c>
      <c r="AF7" s="15">
        <f t="shared" ref="AF7:AF38" si="12">(AE7/AD7)*100</f>
        <v>8.7333333333333325</v>
      </c>
      <c r="AG7" s="12">
        <v>31.79</v>
      </c>
      <c r="AH7" s="12">
        <v>6.6</v>
      </c>
      <c r="AI7" s="15">
        <f t="shared" ref="AI7:AI38" si="13">(AH7/AG7)*100</f>
        <v>20.761245674740483</v>
      </c>
      <c r="AJ7" s="12">
        <v>0</v>
      </c>
      <c r="AK7" s="12">
        <v>0</v>
      </c>
      <c r="AL7" s="15" t="e">
        <f t="shared" ref="AL7:AL38" si="14">(AK7/AJ7)*100</f>
        <v>#DIV/0!</v>
      </c>
      <c r="AM7" s="12">
        <v>2.65</v>
      </c>
      <c r="AN7" s="12">
        <v>0</v>
      </c>
      <c r="AO7" s="15">
        <f t="shared" ref="AO7:AO38" si="15">(AN7/AM7)*100</f>
        <v>0</v>
      </c>
      <c r="AP7" s="12">
        <v>44.63</v>
      </c>
      <c r="AQ7" s="12">
        <v>0.14000000000000001</v>
      </c>
      <c r="AR7" s="15">
        <f t="shared" ref="AR7:AR38" si="16">(AQ7/AP7)*100</f>
        <v>0.31369034281873182</v>
      </c>
      <c r="AS7" s="12">
        <f t="shared" ref="AS7:AS38" si="17">(U7+X7+AA7+AD7+AG7+AJ7+AM7+AP7)</f>
        <v>1962.5100000000002</v>
      </c>
      <c r="AT7" s="12">
        <f t="shared" ref="AT7:AT38" si="18">(V7+Y7+AB7+AE7+AH7+AK7+AN7+AQ7)</f>
        <v>878.45999999999981</v>
      </c>
      <c r="AU7" s="15">
        <f t="shared" ref="AU7:AU38" si="19">(AT7/AS7)*100</f>
        <v>44.762064906675619</v>
      </c>
    </row>
    <row r="8" spans="1:47" x14ac:dyDescent="0.25">
      <c r="A8" s="12">
        <v>2</v>
      </c>
      <c r="B8" s="13" t="s">
        <v>28</v>
      </c>
      <c r="C8" s="12">
        <v>0</v>
      </c>
      <c r="D8" s="12">
        <v>1</v>
      </c>
      <c r="E8" s="12">
        <v>2</v>
      </c>
      <c r="F8" s="12">
        <v>27.84</v>
      </c>
      <c r="G8" s="12">
        <v>1.71</v>
      </c>
      <c r="H8" s="15">
        <f t="shared" si="0"/>
        <v>6.1422413793103443</v>
      </c>
      <c r="I8" s="12">
        <v>22.3</v>
      </c>
      <c r="J8" s="12">
        <v>94.4</v>
      </c>
      <c r="K8" s="15">
        <f t="shared" si="1"/>
        <v>423.31838565022417</v>
      </c>
      <c r="L8" s="12">
        <f t="shared" si="2"/>
        <v>50.14</v>
      </c>
      <c r="M8" s="12">
        <f t="shared" si="3"/>
        <v>96.11</v>
      </c>
      <c r="N8" s="15">
        <f t="shared" si="4"/>
        <v>191.6832867969685</v>
      </c>
      <c r="O8" s="12">
        <v>10.7</v>
      </c>
      <c r="P8" s="12">
        <v>0.98</v>
      </c>
      <c r="Q8" s="15">
        <f t="shared" si="5"/>
        <v>9.1588785046728969</v>
      </c>
      <c r="R8" s="12">
        <v>6.02</v>
      </c>
      <c r="S8" s="12">
        <v>0.69</v>
      </c>
      <c r="T8" s="15">
        <f t="shared" si="6"/>
        <v>11.461794019933555</v>
      </c>
      <c r="U8" s="12">
        <f t="shared" si="7"/>
        <v>66.86</v>
      </c>
      <c r="V8" s="12">
        <f t="shared" si="8"/>
        <v>97.78</v>
      </c>
      <c r="W8" s="15">
        <f t="shared" si="9"/>
        <v>146.24588692790908</v>
      </c>
      <c r="X8" s="12">
        <v>35.909999999999997</v>
      </c>
      <c r="Y8" s="12">
        <v>31.19</v>
      </c>
      <c r="Z8" s="15">
        <f t="shared" si="10"/>
        <v>86.856028961292125</v>
      </c>
      <c r="AA8" s="12">
        <v>0</v>
      </c>
      <c r="AB8" s="12">
        <v>0</v>
      </c>
      <c r="AC8" s="15">
        <f t="shared" si="11"/>
        <v>11.461794019933555</v>
      </c>
      <c r="AD8" s="12">
        <v>3.5</v>
      </c>
      <c r="AE8" s="12">
        <v>0.7</v>
      </c>
      <c r="AF8" s="15">
        <f t="shared" si="12"/>
        <v>20</v>
      </c>
      <c r="AG8" s="12">
        <v>11.39</v>
      </c>
      <c r="AH8" s="12">
        <v>0.78</v>
      </c>
      <c r="AI8" s="15">
        <f t="shared" si="13"/>
        <v>6.8481123792800709</v>
      </c>
      <c r="AJ8" s="12">
        <v>0</v>
      </c>
      <c r="AK8" s="12">
        <v>0</v>
      </c>
      <c r="AL8" s="15" t="e">
        <f t="shared" si="14"/>
        <v>#DIV/0!</v>
      </c>
      <c r="AM8" s="12">
        <v>2</v>
      </c>
      <c r="AN8" s="12">
        <v>0</v>
      </c>
      <c r="AO8" s="15">
        <f t="shared" si="15"/>
        <v>0</v>
      </c>
      <c r="AP8" s="12">
        <v>21.76</v>
      </c>
      <c r="AQ8" s="12">
        <v>0</v>
      </c>
      <c r="AR8" s="15">
        <f t="shared" si="16"/>
        <v>0</v>
      </c>
      <c r="AS8" s="12">
        <f t="shared" si="17"/>
        <v>141.41999999999999</v>
      </c>
      <c r="AT8" s="12">
        <f t="shared" si="18"/>
        <v>130.44999999999999</v>
      </c>
      <c r="AU8" s="15">
        <f t="shared" si="19"/>
        <v>92.242964220053736</v>
      </c>
    </row>
    <row r="9" spans="1:47" x14ac:dyDescent="0.25">
      <c r="A9" s="12">
        <v>3</v>
      </c>
      <c r="B9" s="13" t="s">
        <v>29</v>
      </c>
      <c r="C9" s="12">
        <v>4</v>
      </c>
      <c r="D9" s="12">
        <v>3</v>
      </c>
      <c r="E9" s="12">
        <v>1</v>
      </c>
      <c r="F9" s="12">
        <v>124.29</v>
      </c>
      <c r="G9" s="12">
        <v>6.34</v>
      </c>
      <c r="H9" s="15">
        <f t="shared" si="0"/>
        <v>5.1009735296484022</v>
      </c>
      <c r="I9" s="12">
        <v>58.09</v>
      </c>
      <c r="J9" s="12">
        <v>132.19</v>
      </c>
      <c r="K9" s="15">
        <f t="shared" si="1"/>
        <v>227.56068170080908</v>
      </c>
      <c r="L9" s="12">
        <f t="shared" si="2"/>
        <v>182.38</v>
      </c>
      <c r="M9" s="12">
        <f t="shared" si="3"/>
        <v>138.53</v>
      </c>
      <c r="N9" s="15">
        <f t="shared" si="4"/>
        <v>75.956793508060088</v>
      </c>
      <c r="O9" s="12">
        <v>25.93</v>
      </c>
      <c r="P9" s="12">
        <v>0</v>
      </c>
      <c r="Q9" s="15">
        <f t="shared" si="5"/>
        <v>0</v>
      </c>
      <c r="R9" s="12">
        <v>9.8699999999999992</v>
      </c>
      <c r="S9" s="12">
        <v>32.43</v>
      </c>
      <c r="T9" s="15">
        <f t="shared" si="6"/>
        <v>328.57142857142861</v>
      </c>
      <c r="U9" s="12">
        <f t="shared" si="7"/>
        <v>218.18</v>
      </c>
      <c r="V9" s="12">
        <f t="shared" si="8"/>
        <v>170.96</v>
      </c>
      <c r="W9" s="15">
        <f t="shared" si="9"/>
        <v>78.357319644330374</v>
      </c>
      <c r="X9" s="12">
        <v>37.479999999999997</v>
      </c>
      <c r="Y9" s="12">
        <v>23.06</v>
      </c>
      <c r="Z9" s="15">
        <f t="shared" si="10"/>
        <v>61.526147278548557</v>
      </c>
      <c r="AA9" s="12">
        <v>0</v>
      </c>
      <c r="AB9" s="12">
        <v>0</v>
      </c>
      <c r="AC9" s="15">
        <f t="shared" si="11"/>
        <v>328.57142857142861</v>
      </c>
      <c r="AD9" s="12">
        <v>1.25</v>
      </c>
      <c r="AE9" s="12">
        <v>0.44</v>
      </c>
      <c r="AF9" s="15">
        <f t="shared" si="12"/>
        <v>35.199999999999996</v>
      </c>
      <c r="AG9" s="12">
        <v>5.4</v>
      </c>
      <c r="AH9" s="12">
        <v>1.86</v>
      </c>
      <c r="AI9" s="15">
        <f t="shared" si="13"/>
        <v>34.444444444444443</v>
      </c>
      <c r="AJ9" s="12">
        <v>0</v>
      </c>
      <c r="AK9" s="12">
        <v>0</v>
      </c>
      <c r="AL9" s="15" t="e">
        <f t="shared" si="14"/>
        <v>#DIV/0!</v>
      </c>
      <c r="AM9" s="12">
        <v>0.8</v>
      </c>
      <c r="AN9" s="12">
        <v>0</v>
      </c>
      <c r="AO9" s="15">
        <f t="shared" si="15"/>
        <v>0</v>
      </c>
      <c r="AP9" s="12">
        <v>5.04</v>
      </c>
      <c r="AQ9" s="12">
        <v>0</v>
      </c>
      <c r="AR9" s="15">
        <f t="shared" si="16"/>
        <v>0</v>
      </c>
      <c r="AS9" s="12">
        <f t="shared" si="17"/>
        <v>268.14999999999998</v>
      </c>
      <c r="AT9" s="12">
        <f t="shared" si="18"/>
        <v>196.32000000000002</v>
      </c>
      <c r="AU9" s="15">
        <f t="shared" si="19"/>
        <v>73.212754055565938</v>
      </c>
    </row>
    <row r="10" spans="1:47" x14ac:dyDescent="0.25">
      <c r="A10" s="12">
        <v>4</v>
      </c>
      <c r="B10" s="13" t="s">
        <v>30</v>
      </c>
      <c r="C10" s="12">
        <v>0</v>
      </c>
      <c r="D10" s="12">
        <v>0</v>
      </c>
      <c r="E10" s="12">
        <v>1</v>
      </c>
      <c r="F10" s="12">
        <v>50.84</v>
      </c>
      <c r="G10" s="12">
        <v>0</v>
      </c>
      <c r="H10" s="15">
        <f t="shared" si="0"/>
        <v>0</v>
      </c>
      <c r="I10" s="12">
        <v>51.35</v>
      </c>
      <c r="J10" s="12">
        <v>0.08</v>
      </c>
      <c r="K10" s="15">
        <f t="shared" si="1"/>
        <v>0.15579357351509251</v>
      </c>
      <c r="L10" s="12">
        <f t="shared" si="2"/>
        <v>102.19</v>
      </c>
      <c r="M10" s="12">
        <f t="shared" si="3"/>
        <v>0.08</v>
      </c>
      <c r="N10" s="15">
        <f t="shared" si="4"/>
        <v>7.8285546530971722E-2</v>
      </c>
      <c r="O10" s="12">
        <v>5.41</v>
      </c>
      <c r="P10" s="12">
        <v>0.22</v>
      </c>
      <c r="Q10" s="15">
        <f t="shared" si="5"/>
        <v>4.066543438077634</v>
      </c>
      <c r="R10" s="12">
        <v>5.48</v>
      </c>
      <c r="S10" s="12">
        <v>7.07</v>
      </c>
      <c r="T10" s="15">
        <f t="shared" si="6"/>
        <v>129.01459854014598</v>
      </c>
      <c r="U10" s="12">
        <f t="shared" si="7"/>
        <v>113.08</v>
      </c>
      <c r="V10" s="12">
        <f t="shared" si="8"/>
        <v>7.37</v>
      </c>
      <c r="W10" s="15">
        <f t="shared" si="9"/>
        <v>6.51750972762646</v>
      </c>
      <c r="X10" s="12">
        <v>27.05</v>
      </c>
      <c r="Y10" s="12">
        <v>0.57999999999999996</v>
      </c>
      <c r="Z10" s="15">
        <f t="shared" si="10"/>
        <v>2.1441774491682066</v>
      </c>
      <c r="AA10" s="12">
        <v>0</v>
      </c>
      <c r="AB10" s="12">
        <v>0</v>
      </c>
      <c r="AC10" s="15">
        <f t="shared" si="11"/>
        <v>129.01459854014598</v>
      </c>
      <c r="AD10" s="12">
        <v>3</v>
      </c>
      <c r="AE10" s="12">
        <v>0.06</v>
      </c>
      <c r="AF10" s="15">
        <f t="shared" si="12"/>
        <v>2</v>
      </c>
      <c r="AG10" s="12">
        <v>13.46</v>
      </c>
      <c r="AH10" s="12">
        <v>0.1</v>
      </c>
      <c r="AI10" s="15">
        <f t="shared" si="13"/>
        <v>0.74294205052005935</v>
      </c>
      <c r="AJ10" s="12">
        <v>0</v>
      </c>
      <c r="AK10" s="12">
        <v>0</v>
      </c>
      <c r="AL10" s="15" t="e">
        <f t="shared" si="14"/>
        <v>#DIV/0!</v>
      </c>
      <c r="AM10" s="12">
        <v>1</v>
      </c>
      <c r="AN10" s="12">
        <v>0</v>
      </c>
      <c r="AO10" s="15">
        <f t="shared" si="15"/>
        <v>0</v>
      </c>
      <c r="AP10" s="12">
        <v>14.86</v>
      </c>
      <c r="AQ10" s="12">
        <v>1.01</v>
      </c>
      <c r="AR10" s="15">
        <f t="shared" si="16"/>
        <v>6.7967698519515478</v>
      </c>
      <c r="AS10" s="12">
        <f t="shared" si="17"/>
        <v>172.45</v>
      </c>
      <c r="AT10" s="12">
        <f t="shared" si="18"/>
        <v>9.1199999999999992</v>
      </c>
      <c r="AU10" s="15">
        <f t="shared" si="19"/>
        <v>5.2884894172223831</v>
      </c>
    </row>
    <row r="11" spans="1:47" x14ac:dyDescent="0.25">
      <c r="A11" s="12">
        <v>5</v>
      </c>
      <c r="B11" s="13" t="s">
        <v>31</v>
      </c>
      <c r="C11" s="12">
        <v>31</v>
      </c>
      <c r="D11" s="12">
        <v>20</v>
      </c>
      <c r="E11" s="12">
        <v>6</v>
      </c>
      <c r="F11" s="12">
        <v>1420.53</v>
      </c>
      <c r="G11" s="12">
        <v>2886.89</v>
      </c>
      <c r="H11" s="15">
        <f t="shared" si="0"/>
        <v>203.22626062103581</v>
      </c>
      <c r="I11" s="12">
        <v>759.34</v>
      </c>
      <c r="J11" s="12">
        <v>125</v>
      </c>
      <c r="K11" s="15">
        <f t="shared" si="1"/>
        <v>16.461664076698185</v>
      </c>
      <c r="L11" s="12">
        <f t="shared" si="2"/>
        <v>2179.87</v>
      </c>
      <c r="M11" s="12">
        <f t="shared" si="3"/>
        <v>3011.89</v>
      </c>
      <c r="N11" s="15">
        <f t="shared" si="4"/>
        <v>138.16833113901288</v>
      </c>
      <c r="O11" s="12">
        <v>341.59</v>
      </c>
      <c r="P11" s="12">
        <v>2.4900000000000002</v>
      </c>
      <c r="Q11" s="15">
        <f t="shared" si="5"/>
        <v>0.72894405573933674</v>
      </c>
      <c r="R11" s="12">
        <v>161</v>
      </c>
      <c r="S11" s="12">
        <v>4.97</v>
      </c>
      <c r="T11" s="15">
        <f t="shared" si="6"/>
        <v>3.0869565217391304</v>
      </c>
      <c r="U11" s="12">
        <f t="shared" si="7"/>
        <v>2682.46</v>
      </c>
      <c r="V11" s="12">
        <f t="shared" si="8"/>
        <v>3019.3499999999995</v>
      </c>
      <c r="W11" s="15">
        <f t="shared" si="9"/>
        <v>112.558994355927</v>
      </c>
      <c r="X11" s="12">
        <v>805.66</v>
      </c>
      <c r="Y11" s="12">
        <v>373.43</v>
      </c>
      <c r="Z11" s="15">
        <f t="shared" si="10"/>
        <v>46.350817962912402</v>
      </c>
      <c r="AA11" s="12">
        <v>35</v>
      </c>
      <c r="AB11" s="12">
        <v>0</v>
      </c>
      <c r="AC11" s="15">
        <f t="shared" si="11"/>
        <v>3.0869565217391304</v>
      </c>
      <c r="AD11" s="12">
        <v>47.4</v>
      </c>
      <c r="AE11" s="12">
        <v>6.24</v>
      </c>
      <c r="AF11" s="15">
        <f t="shared" si="12"/>
        <v>13.164556962025317</v>
      </c>
      <c r="AG11" s="12">
        <v>133.59</v>
      </c>
      <c r="AH11" s="12">
        <v>27.79</v>
      </c>
      <c r="AI11" s="15">
        <f t="shared" si="13"/>
        <v>20.802455273598323</v>
      </c>
      <c r="AJ11" s="12">
        <v>14</v>
      </c>
      <c r="AK11" s="12">
        <v>0</v>
      </c>
      <c r="AL11" s="15">
        <f t="shared" si="14"/>
        <v>0</v>
      </c>
      <c r="AM11" s="12">
        <v>9.8000000000000007</v>
      </c>
      <c r="AN11" s="12">
        <v>0</v>
      </c>
      <c r="AO11" s="15">
        <f t="shared" si="15"/>
        <v>0</v>
      </c>
      <c r="AP11" s="12">
        <v>153.69999999999999</v>
      </c>
      <c r="AQ11" s="12">
        <v>7.0000000000000007E-2</v>
      </c>
      <c r="AR11" s="15">
        <f t="shared" si="16"/>
        <v>4.5543266102797665E-2</v>
      </c>
      <c r="AS11" s="12">
        <f t="shared" si="17"/>
        <v>3881.61</v>
      </c>
      <c r="AT11" s="12">
        <f t="shared" si="18"/>
        <v>3426.8799999999992</v>
      </c>
      <c r="AU11" s="15">
        <f t="shared" si="19"/>
        <v>88.285015753772257</v>
      </c>
    </row>
    <row r="12" spans="1:47" x14ac:dyDescent="0.25">
      <c r="A12" s="12">
        <v>6</v>
      </c>
      <c r="B12" s="13" t="s">
        <v>32</v>
      </c>
      <c r="C12" s="12">
        <v>3</v>
      </c>
      <c r="D12" s="12">
        <v>1</v>
      </c>
      <c r="E12" s="12">
        <v>1</v>
      </c>
      <c r="F12" s="12">
        <v>70.87</v>
      </c>
      <c r="G12" s="12">
        <v>0.83</v>
      </c>
      <c r="H12" s="15">
        <f t="shared" si="0"/>
        <v>1.1711584591505573</v>
      </c>
      <c r="I12" s="12">
        <v>37.340000000000003</v>
      </c>
      <c r="J12" s="12">
        <v>54.07</v>
      </c>
      <c r="K12" s="15">
        <f t="shared" si="1"/>
        <v>144.80449919657204</v>
      </c>
      <c r="L12" s="12">
        <f t="shared" si="2"/>
        <v>108.21000000000001</v>
      </c>
      <c r="M12" s="12">
        <f t="shared" si="3"/>
        <v>54.9</v>
      </c>
      <c r="N12" s="15">
        <f t="shared" si="4"/>
        <v>50.734682561685609</v>
      </c>
      <c r="O12" s="12">
        <v>18.37</v>
      </c>
      <c r="P12" s="12">
        <v>0</v>
      </c>
      <c r="Q12" s="15">
        <f t="shared" si="5"/>
        <v>0</v>
      </c>
      <c r="R12" s="12">
        <v>9.86</v>
      </c>
      <c r="S12" s="12">
        <v>0.02</v>
      </c>
      <c r="T12" s="15">
        <f t="shared" si="6"/>
        <v>0.20283975659229209</v>
      </c>
      <c r="U12" s="12">
        <f t="shared" si="7"/>
        <v>136.44</v>
      </c>
      <c r="V12" s="12">
        <f t="shared" si="8"/>
        <v>54.92</v>
      </c>
      <c r="W12" s="15">
        <f t="shared" si="9"/>
        <v>40.252125476399883</v>
      </c>
      <c r="X12" s="12">
        <v>30.19</v>
      </c>
      <c r="Y12" s="12">
        <v>18.93</v>
      </c>
      <c r="Z12" s="15">
        <f t="shared" si="10"/>
        <v>62.702881748923481</v>
      </c>
      <c r="AA12" s="12">
        <v>0</v>
      </c>
      <c r="AB12" s="12">
        <v>0</v>
      </c>
      <c r="AC12" s="15">
        <f t="shared" si="11"/>
        <v>0.20283975659229209</v>
      </c>
      <c r="AD12" s="12">
        <v>3.1</v>
      </c>
      <c r="AE12" s="12">
        <v>0.17</v>
      </c>
      <c r="AF12" s="15">
        <f t="shared" si="12"/>
        <v>5.4838709677419359</v>
      </c>
      <c r="AG12" s="12">
        <v>9.33</v>
      </c>
      <c r="AH12" s="12">
        <v>1.41</v>
      </c>
      <c r="AI12" s="15">
        <f t="shared" si="13"/>
        <v>15.112540192926044</v>
      </c>
      <c r="AJ12" s="12">
        <v>0</v>
      </c>
      <c r="AK12" s="12">
        <v>0</v>
      </c>
      <c r="AL12" s="15" t="e">
        <f t="shared" si="14"/>
        <v>#DIV/0!</v>
      </c>
      <c r="AM12" s="12">
        <v>4</v>
      </c>
      <c r="AN12" s="12">
        <v>0</v>
      </c>
      <c r="AO12" s="15">
        <f t="shared" si="15"/>
        <v>0</v>
      </c>
      <c r="AP12" s="12">
        <v>20.07</v>
      </c>
      <c r="AQ12" s="12">
        <v>0</v>
      </c>
      <c r="AR12" s="15">
        <f t="shared" si="16"/>
        <v>0</v>
      </c>
      <c r="AS12" s="12">
        <f t="shared" si="17"/>
        <v>203.13</v>
      </c>
      <c r="AT12" s="12">
        <f t="shared" si="18"/>
        <v>75.429999999999993</v>
      </c>
      <c r="AU12" s="15">
        <f t="shared" si="19"/>
        <v>37.13385516664205</v>
      </c>
    </row>
    <row r="13" spans="1:47" x14ac:dyDescent="0.25">
      <c r="A13" s="12">
        <v>7</v>
      </c>
      <c r="B13" s="13" t="s">
        <v>33</v>
      </c>
      <c r="C13" s="12">
        <v>1</v>
      </c>
      <c r="D13" s="12">
        <v>10</v>
      </c>
      <c r="E13" s="12">
        <v>3</v>
      </c>
      <c r="F13" s="12">
        <v>200.79</v>
      </c>
      <c r="G13" s="12">
        <v>549.49</v>
      </c>
      <c r="H13" s="15">
        <f t="shared" si="0"/>
        <v>273.66402709298274</v>
      </c>
      <c r="I13" s="12">
        <v>98.54</v>
      </c>
      <c r="J13" s="12">
        <v>12.12</v>
      </c>
      <c r="K13" s="15">
        <f t="shared" si="1"/>
        <v>12.299573777146335</v>
      </c>
      <c r="L13" s="12">
        <f t="shared" si="2"/>
        <v>299.33</v>
      </c>
      <c r="M13" s="12">
        <f t="shared" si="3"/>
        <v>561.61</v>
      </c>
      <c r="N13" s="15">
        <f t="shared" si="4"/>
        <v>187.62235659639862</v>
      </c>
      <c r="O13" s="12">
        <v>37.81</v>
      </c>
      <c r="P13" s="12">
        <v>0</v>
      </c>
      <c r="Q13" s="15">
        <f t="shared" si="5"/>
        <v>0</v>
      </c>
      <c r="R13" s="12">
        <v>21.38</v>
      </c>
      <c r="S13" s="12">
        <v>1.04</v>
      </c>
      <c r="T13" s="15">
        <f t="shared" si="6"/>
        <v>4.8643592142188972</v>
      </c>
      <c r="U13" s="12">
        <f t="shared" si="7"/>
        <v>358.52</v>
      </c>
      <c r="V13" s="12">
        <f t="shared" si="8"/>
        <v>562.65</v>
      </c>
      <c r="W13" s="15">
        <f t="shared" si="9"/>
        <v>156.93685150061361</v>
      </c>
      <c r="X13" s="12">
        <v>90.68</v>
      </c>
      <c r="Y13" s="12">
        <v>166.66</v>
      </c>
      <c r="Z13" s="15">
        <f t="shared" si="10"/>
        <v>183.78914865460959</v>
      </c>
      <c r="AA13" s="12">
        <v>9</v>
      </c>
      <c r="AB13" s="12">
        <v>0</v>
      </c>
      <c r="AC13" s="15">
        <f t="shared" si="11"/>
        <v>4.8643592142188972</v>
      </c>
      <c r="AD13" s="12">
        <v>11.8</v>
      </c>
      <c r="AE13" s="12">
        <v>1.1299999999999999</v>
      </c>
      <c r="AF13" s="15">
        <f t="shared" si="12"/>
        <v>9.5762711864406764</v>
      </c>
      <c r="AG13" s="12">
        <v>29.18</v>
      </c>
      <c r="AH13" s="12">
        <v>1.57</v>
      </c>
      <c r="AI13" s="15">
        <f t="shared" si="13"/>
        <v>5.3803975325565458</v>
      </c>
      <c r="AJ13" s="12">
        <v>0</v>
      </c>
      <c r="AK13" s="12">
        <v>0</v>
      </c>
      <c r="AL13" s="15" t="e">
        <f t="shared" si="14"/>
        <v>#DIV/0!</v>
      </c>
      <c r="AM13" s="12">
        <v>2.5099999999999998</v>
      </c>
      <c r="AN13" s="12">
        <v>0</v>
      </c>
      <c r="AO13" s="15">
        <f t="shared" si="15"/>
        <v>0</v>
      </c>
      <c r="AP13" s="12">
        <v>41.94</v>
      </c>
      <c r="AQ13" s="12">
        <v>0</v>
      </c>
      <c r="AR13" s="15">
        <f t="shared" si="16"/>
        <v>0</v>
      </c>
      <c r="AS13" s="12">
        <f t="shared" si="17"/>
        <v>543.63</v>
      </c>
      <c r="AT13" s="12">
        <f t="shared" si="18"/>
        <v>732.01</v>
      </c>
      <c r="AU13" s="15">
        <f t="shared" si="19"/>
        <v>134.65224509316997</v>
      </c>
    </row>
    <row r="14" spans="1:47" x14ac:dyDescent="0.25">
      <c r="A14" s="12">
        <v>8</v>
      </c>
      <c r="B14" s="13" t="s">
        <v>34</v>
      </c>
      <c r="C14" s="12">
        <v>3</v>
      </c>
      <c r="D14" s="12">
        <v>2</v>
      </c>
      <c r="E14" s="12">
        <v>1</v>
      </c>
      <c r="F14" s="12">
        <v>112.98</v>
      </c>
      <c r="G14" s="12">
        <v>53.31</v>
      </c>
      <c r="H14" s="15">
        <f t="shared" si="0"/>
        <v>47.18534253850239</v>
      </c>
      <c r="I14" s="12">
        <v>39.409999999999997</v>
      </c>
      <c r="J14" s="12">
        <v>3.22</v>
      </c>
      <c r="K14" s="15">
        <f t="shared" si="1"/>
        <v>8.1705150976909433</v>
      </c>
      <c r="L14" s="12">
        <f t="shared" si="2"/>
        <v>152.38999999999999</v>
      </c>
      <c r="M14" s="12">
        <f t="shared" si="3"/>
        <v>56.53</v>
      </c>
      <c r="N14" s="15">
        <f t="shared" si="4"/>
        <v>37.095609948159328</v>
      </c>
      <c r="O14" s="12">
        <v>11.89</v>
      </c>
      <c r="P14" s="12">
        <v>2.56</v>
      </c>
      <c r="Q14" s="15">
        <f t="shared" si="5"/>
        <v>21.530698065601346</v>
      </c>
      <c r="R14" s="12">
        <v>9.86</v>
      </c>
      <c r="S14" s="12">
        <v>9.75</v>
      </c>
      <c r="T14" s="15">
        <f t="shared" si="6"/>
        <v>98.884381338742401</v>
      </c>
      <c r="U14" s="12">
        <f t="shared" si="7"/>
        <v>174.14</v>
      </c>
      <c r="V14" s="12">
        <f t="shared" si="8"/>
        <v>68.84</v>
      </c>
      <c r="W14" s="15">
        <f t="shared" si="9"/>
        <v>39.531411507982092</v>
      </c>
      <c r="X14" s="12">
        <v>23.16</v>
      </c>
      <c r="Y14" s="12">
        <v>13.72</v>
      </c>
      <c r="Z14" s="15">
        <f t="shared" si="10"/>
        <v>59.240069084628679</v>
      </c>
      <c r="AA14" s="12">
        <v>0</v>
      </c>
      <c r="AB14" s="12">
        <v>0</v>
      </c>
      <c r="AC14" s="15">
        <f t="shared" si="11"/>
        <v>98.884381338742401</v>
      </c>
      <c r="AD14" s="12">
        <v>3.99</v>
      </c>
      <c r="AE14" s="12">
        <v>0.36</v>
      </c>
      <c r="AF14" s="15">
        <f t="shared" si="12"/>
        <v>9.0225563909774422</v>
      </c>
      <c r="AG14" s="12">
        <v>10.35</v>
      </c>
      <c r="AH14" s="12">
        <v>0.63</v>
      </c>
      <c r="AI14" s="15">
        <f t="shared" si="13"/>
        <v>6.0869565217391308</v>
      </c>
      <c r="AJ14" s="12">
        <v>0</v>
      </c>
      <c r="AK14" s="12">
        <v>0</v>
      </c>
      <c r="AL14" s="15" t="e">
        <f t="shared" si="14"/>
        <v>#DIV/0!</v>
      </c>
      <c r="AM14" s="12">
        <v>1.1100000000000001</v>
      </c>
      <c r="AN14" s="12">
        <v>0</v>
      </c>
      <c r="AO14" s="15">
        <f t="shared" si="15"/>
        <v>0</v>
      </c>
      <c r="AP14" s="12">
        <v>26.43</v>
      </c>
      <c r="AQ14" s="12">
        <v>0.01</v>
      </c>
      <c r="AR14" s="15">
        <f t="shared" si="16"/>
        <v>3.7835792659856225E-2</v>
      </c>
      <c r="AS14" s="12">
        <f t="shared" si="17"/>
        <v>239.18</v>
      </c>
      <c r="AT14" s="12">
        <f t="shared" si="18"/>
        <v>83.56</v>
      </c>
      <c r="AU14" s="15">
        <f t="shared" si="19"/>
        <v>34.936031440755919</v>
      </c>
    </row>
    <row r="15" spans="1:47" x14ac:dyDescent="0.25">
      <c r="A15" s="12">
        <v>9</v>
      </c>
      <c r="B15" s="13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5" t="e">
        <f t="shared" si="0"/>
        <v>#DIV/0!</v>
      </c>
      <c r="I15" s="12">
        <v>0</v>
      </c>
      <c r="J15" s="12">
        <v>0</v>
      </c>
      <c r="K15" s="15" t="e">
        <f t="shared" si="1"/>
        <v>#DIV/0!</v>
      </c>
      <c r="L15" s="12">
        <f t="shared" si="2"/>
        <v>0</v>
      </c>
      <c r="M15" s="12">
        <f t="shared" si="3"/>
        <v>0</v>
      </c>
      <c r="N15" s="15" t="e">
        <f t="shared" si="4"/>
        <v>#DIV/0!</v>
      </c>
      <c r="O15" s="12">
        <v>0</v>
      </c>
      <c r="P15" s="12">
        <v>0</v>
      </c>
      <c r="Q15" s="15" t="e">
        <f t="shared" si="5"/>
        <v>#DIV/0!</v>
      </c>
      <c r="R15" s="12">
        <v>0</v>
      </c>
      <c r="S15" s="12">
        <v>0</v>
      </c>
      <c r="T15" s="15" t="e">
        <f t="shared" si="6"/>
        <v>#DIV/0!</v>
      </c>
      <c r="U15" s="12">
        <f t="shared" si="7"/>
        <v>0</v>
      </c>
      <c r="V15" s="12">
        <f t="shared" si="8"/>
        <v>0</v>
      </c>
      <c r="W15" s="15" t="e">
        <f t="shared" si="9"/>
        <v>#DIV/0!</v>
      </c>
      <c r="X15" s="12">
        <v>0</v>
      </c>
      <c r="Y15" s="12">
        <v>0</v>
      </c>
      <c r="Z15" s="15" t="e">
        <f t="shared" si="10"/>
        <v>#DIV/0!</v>
      </c>
      <c r="AA15" s="12">
        <v>0</v>
      </c>
      <c r="AB15" s="12">
        <v>0</v>
      </c>
      <c r="AC15" s="15" t="e">
        <f t="shared" si="11"/>
        <v>#DIV/0!</v>
      </c>
      <c r="AD15" s="12">
        <v>0</v>
      </c>
      <c r="AE15" s="12">
        <v>0</v>
      </c>
      <c r="AF15" s="15" t="e">
        <f t="shared" si="12"/>
        <v>#DIV/0!</v>
      </c>
      <c r="AG15" s="12">
        <v>0</v>
      </c>
      <c r="AH15" s="12">
        <v>0</v>
      </c>
      <c r="AI15" s="15" t="e">
        <f t="shared" si="13"/>
        <v>#DIV/0!</v>
      </c>
      <c r="AJ15" s="12">
        <v>0</v>
      </c>
      <c r="AK15" s="12">
        <v>0</v>
      </c>
      <c r="AL15" s="15" t="e">
        <f t="shared" si="14"/>
        <v>#DIV/0!</v>
      </c>
      <c r="AM15" s="12">
        <v>0</v>
      </c>
      <c r="AN15" s="12">
        <v>0</v>
      </c>
      <c r="AO15" s="15" t="e">
        <f t="shared" si="15"/>
        <v>#DIV/0!</v>
      </c>
      <c r="AP15" s="12">
        <v>0</v>
      </c>
      <c r="AQ15" s="12">
        <v>0</v>
      </c>
      <c r="AR15" s="15" t="e">
        <f t="shared" si="16"/>
        <v>#DIV/0!</v>
      </c>
      <c r="AS15" s="12">
        <f t="shared" si="17"/>
        <v>0</v>
      </c>
      <c r="AT15" s="12">
        <f t="shared" si="18"/>
        <v>0</v>
      </c>
      <c r="AU15" s="15" t="e">
        <f t="shared" si="19"/>
        <v>#DIV/0!</v>
      </c>
    </row>
    <row r="16" spans="1:47" x14ac:dyDescent="0.25">
      <c r="A16" s="12">
        <v>10</v>
      </c>
      <c r="B16" s="13" t="s">
        <v>36</v>
      </c>
      <c r="C16" s="12">
        <v>4</v>
      </c>
      <c r="D16" s="12">
        <v>4</v>
      </c>
      <c r="E16" s="12">
        <v>2</v>
      </c>
      <c r="F16" s="12">
        <v>81.14</v>
      </c>
      <c r="G16" s="12">
        <v>92.14</v>
      </c>
      <c r="H16" s="15">
        <f t="shared" si="0"/>
        <v>113.55681538082327</v>
      </c>
      <c r="I16" s="12">
        <v>49.79</v>
      </c>
      <c r="J16" s="12">
        <v>170.68</v>
      </c>
      <c r="K16" s="15">
        <f t="shared" si="1"/>
        <v>342.79975898774853</v>
      </c>
      <c r="L16" s="12">
        <f t="shared" si="2"/>
        <v>130.93</v>
      </c>
      <c r="M16" s="12">
        <f t="shared" si="3"/>
        <v>262.82</v>
      </c>
      <c r="N16" s="15">
        <f t="shared" si="4"/>
        <v>200.73321622240891</v>
      </c>
      <c r="O16" s="12">
        <v>23.78</v>
      </c>
      <c r="P16" s="12">
        <v>1.67</v>
      </c>
      <c r="Q16" s="15">
        <f t="shared" si="5"/>
        <v>7.0227081581160631</v>
      </c>
      <c r="R16" s="12">
        <v>16.43</v>
      </c>
      <c r="S16" s="12">
        <v>96.73</v>
      </c>
      <c r="T16" s="15">
        <f t="shared" si="6"/>
        <v>588.74010955569088</v>
      </c>
      <c r="U16" s="12">
        <f t="shared" si="7"/>
        <v>171.14000000000001</v>
      </c>
      <c r="V16" s="12">
        <f t="shared" si="8"/>
        <v>361.22</v>
      </c>
      <c r="W16" s="15">
        <f t="shared" si="9"/>
        <v>211.06696272057962</v>
      </c>
      <c r="X16" s="12">
        <v>58.68</v>
      </c>
      <c r="Y16" s="12">
        <v>55.07</v>
      </c>
      <c r="Z16" s="15">
        <f t="shared" si="10"/>
        <v>93.847989093387866</v>
      </c>
      <c r="AA16" s="12">
        <v>0</v>
      </c>
      <c r="AB16" s="12">
        <v>0</v>
      </c>
      <c r="AC16" s="15">
        <f t="shared" si="11"/>
        <v>588.74010955569088</v>
      </c>
      <c r="AD16" s="12">
        <v>11</v>
      </c>
      <c r="AE16" s="12">
        <v>4.63</v>
      </c>
      <c r="AF16" s="15">
        <f t="shared" si="12"/>
        <v>42.090909090909093</v>
      </c>
      <c r="AG16" s="12">
        <v>30.04</v>
      </c>
      <c r="AH16" s="12">
        <v>2.09</v>
      </c>
      <c r="AI16" s="15">
        <f t="shared" si="13"/>
        <v>6.9573901464713703</v>
      </c>
      <c r="AJ16" s="12">
        <v>0</v>
      </c>
      <c r="AK16" s="12">
        <v>0</v>
      </c>
      <c r="AL16" s="15" t="e">
        <f t="shared" si="14"/>
        <v>#DIV/0!</v>
      </c>
      <c r="AM16" s="12">
        <v>4</v>
      </c>
      <c r="AN16" s="12">
        <v>0</v>
      </c>
      <c r="AO16" s="15">
        <f t="shared" si="15"/>
        <v>0</v>
      </c>
      <c r="AP16" s="12">
        <v>59.44</v>
      </c>
      <c r="AQ16" s="12">
        <v>0</v>
      </c>
      <c r="AR16" s="15">
        <f t="shared" si="16"/>
        <v>0</v>
      </c>
      <c r="AS16" s="12">
        <f t="shared" si="17"/>
        <v>334.3</v>
      </c>
      <c r="AT16" s="12">
        <f t="shared" si="18"/>
        <v>423.01</v>
      </c>
      <c r="AU16" s="15">
        <f t="shared" si="19"/>
        <v>126.53604546814239</v>
      </c>
    </row>
    <row r="17" spans="1:47" x14ac:dyDescent="0.25">
      <c r="A17" s="12">
        <v>11</v>
      </c>
      <c r="B17" s="13" t="s">
        <v>37</v>
      </c>
      <c r="C17" s="12">
        <v>0</v>
      </c>
      <c r="D17" s="12">
        <v>1</v>
      </c>
      <c r="E17" s="12">
        <v>1</v>
      </c>
      <c r="F17" s="12">
        <v>6.17</v>
      </c>
      <c r="G17" s="12">
        <v>0.28999999999999998</v>
      </c>
      <c r="H17" s="15">
        <f t="shared" si="0"/>
        <v>4.7001620745542949</v>
      </c>
      <c r="I17" s="12">
        <v>5.19</v>
      </c>
      <c r="J17" s="12">
        <v>8.39</v>
      </c>
      <c r="K17" s="15">
        <f t="shared" si="1"/>
        <v>161.65703275529864</v>
      </c>
      <c r="L17" s="12">
        <f t="shared" si="2"/>
        <v>11.36</v>
      </c>
      <c r="M17" s="12">
        <f t="shared" si="3"/>
        <v>8.68</v>
      </c>
      <c r="N17" s="15">
        <f t="shared" si="4"/>
        <v>76.408450704225345</v>
      </c>
      <c r="O17" s="12">
        <v>2.16</v>
      </c>
      <c r="P17" s="12">
        <v>0</v>
      </c>
      <c r="Q17" s="15">
        <f t="shared" si="5"/>
        <v>0</v>
      </c>
      <c r="R17" s="12">
        <v>2.2000000000000002</v>
      </c>
      <c r="S17" s="12">
        <v>0.24</v>
      </c>
      <c r="T17" s="15">
        <f t="shared" si="6"/>
        <v>10.909090909090907</v>
      </c>
      <c r="U17" s="12">
        <f t="shared" si="7"/>
        <v>15.719999999999999</v>
      </c>
      <c r="V17" s="12">
        <f t="shared" si="8"/>
        <v>8.92</v>
      </c>
      <c r="W17" s="15">
        <f t="shared" si="9"/>
        <v>56.743002544529261</v>
      </c>
      <c r="X17" s="12">
        <v>67.52</v>
      </c>
      <c r="Y17" s="12">
        <v>20.03</v>
      </c>
      <c r="Z17" s="15">
        <f t="shared" si="10"/>
        <v>29.665284360189574</v>
      </c>
      <c r="AA17" s="12">
        <v>0</v>
      </c>
      <c r="AB17" s="12">
        <v>0</v>
      </c>
      <c r="AC17" s="15">
        <f t="shared" si="11"/>
        <v>10.909090909090907</v>
      </c>
      <c r="AD17" s="12">
        <v>2</v>
      </c>
      <c r="AE17" s="12">
        <v>0.13</v>
      </c>
      <c r="AF17" s="15">
        <f t="shared" si="12"/>
        <v>6.5</v>
      </c>
      <c r="AG17" s="12">
        <v>4.66</v>
      </c>
      <c r="AH17" s="12">
        <v>0.72</v>
      </c>
      <c r="AI17" s="15">
        <f t="shared" si="13"/>
        <v>15.450643776824032</v>
      </c>
      <c r="AJ17" s="12">
        <v>0</v>
      </c>
      <c r="AK17" s="12">
        <v>0</v>
      </c>
      <c r="AL17" s="15" t="e">
        <f t="shared" si="14"/>
        <v>#DIV/0!</v>
      </c>
      <c r="AM17" s="12">
        <v>2</v>
      </c>
      <c r="AN17" s="12">
        <v>0</v>
      </c>
      <c r="AO17" s="15">
        <f t="shared" si="15"/>
        <v>0</v>
      </c>
      <c r="AP17" s="12">
        <v>5.84</v>
      </c>
      <c r="AQ17" s="12">
        <v>10.99</v>
      </c>
      <c r="AR17" s="15">
        <f t="shared" si="16"/>
        <v>188.18493150684932</v>
      </c>
      <c r="AS17" s="12">
        <f t="shared" si="17"/>
        <v>97.74</v>
      </c>
      <c r="AT17" s="12">
        <f t="shared" si="18"/>
        <v>40.79</v>
      </c>
      <c r="AU17" s="15">
        <f t="shared" si="19"/>
        <v>41.73316963372212</v>
      </c>
    </row>
    <row r="18" spans="1:47" x14ac:dyDescent="0.25">
      <c r="A18" s="12">
        <v>12</v>
      </c>
      <c r="B18" s="13" t="s">
        <v>38</v>
      </c>
      <c r="C18" s="12">
        <v>11</v>
      </c>
      <c r="D18" s="12">
        <v>16</v>
      </c>
      <c r="E18" s="12">
        <v>7</v>
      </c>
      <c r="F18" s="12">
        <v>1313.72</v>
      </c>
      <c r="G18" s="12">
        <v>458.14</v>
      </c>
      <c r="H18" s="15">
        <f t="shared" si="0"/>
        <v>34.873489023536216</v>
      </c>
      <c r="I18" s="12">
        <v>465.78</v>
      </c>
      <c r="J18" s="12">
        <v>23.89</v>
      </c>
      <c r="K18" s="15">
        <f t="shared" si="1"/>
        <v>5.129030872944309</v>
      </c>
      <c r="L18" s="12">
        <f t="shared" si="2"/>
        <v>1779.5</v>
      </c>
      <c r="M18" s="12">
        <f t="shared" si="3"/>
        <v>482.03</v>
      </c>
      <c r="N18" s="15">
        <f t="shared" si="4"/>
        <v>27.08794605226187</v>
      </c>
      <c r="O18" s="12">
        <v>185.94</v>
      </c>
      <c r="P18" s="12">
        <v>0</v>
      </c>
      <c r="Q18" s="15">
        <f t="shared" si="5"/>
        <v>0</v>
      </c>
      <c r="R18" s="12">
        <v>76.680000000000007</v>
      </c>
      <c r="S18" s="12">
        <v>84.27</v>
      </c>
      <c r="T18" s="15">
        <f t="shared" si="6"/>
        <v>109.89827856025039</v>
      </c>
      <c r="U18" s="12">
        <f t="shared" si="7"/>
        <v>2042.1200000000001</v>
      </c>
      <c r="V18" s="12">
        <f t="shared" si="8"/>
        <v>566.29999999999995</v>
      </c>
      <c r="W18" s="15">
        <f t="shared" si="9"/>
        <v>27.730985446496774</v>
      </c>
      <c r="X18" s="12">
        <v>821.6</v>
      </c>
      <c r="Y18" s="12">
        <v>389.25</v>
      </c>
      <c r="Z18" s="15">
        <f t="shared" si="10"/>
        <v>47.377069133398244</v>
      </c>
      <c r="AA18" s="12">
        <v>24.9</v>
      </c>
      <c r="AB18" s="12">
        <v>0</v>
      </c>
      <c r="AC18" s="15">
        <f t="shared" si="11"/>
        <v>109.89827856025039</v>
      </c>
      <c r="AD18" s="12">
        <v>65.099999999999994</v>
      </c>
      <c r="AE18" s="12">
        <v>2.36</v>
      </c>
      <c r="AF18" s="15">
        <f t="shared" si="12"/>
        <v>3.6251920122887866</v>
      </c>
      <c r="AG18" s="12">
        <v>169.22</v>
      </c>
      <c r="AH18" s="12">
        <v>7.53</v>
      </c>
      <c r="AI18" s="15">
        <f t="shared" si="13"/>
        <v>4.4498286254579842</v>
      </c>
      <c r="AJ18" s="12">
        <v>39</v>
      </c>
      <c r="AK18" s="12">
        <v>0</v>
      </c>
      <c r="AL18" s="15">
        <f t="shared" si="14"/>
        <v>0</v>
      </c>
      <c r="AM18" s="12">
        <v>13.6</v>
      </c>
      <c r="AN18" s="12">
        <v>0</v>
      </c>
      <c r="AO18" s="15">
        <f t="shared" si="15"/>
        <v>0</v>
      </c>
      <c r="AP18" s="12">
        <v>182.55</v>
      </c>
      <c r="AQ18" s="12">
        <v>0</v>
      </c>
      <c r="AR18" s="15">
        <f t="shared" si="16"/>
        <v>0</v>
      </c>
      <c r="AS18" s="12">
        <f t="shared" si="17"/>
        <v>3358.09</v>
      </c>
      <c r="AT18" s="12">
        <f t="shared" si="18"/>
        <v>965.43999999999994</v>
      </c>
      <c r="AU18" s="15">
        <f t="shared" si="19"/>
        <v>28.74967615519536</v>
      </c>
    </row>
    <row r="19" spans="1:47" x14ac:dyDescent="0.25">
      <c r="A19" s="12">
        <v>13</v>
      </c>
      <c r="B19" s="13" t="s">
        <v>39</v>
      </c>
      <c r="C19" s="12">
        <v>2</v>
      </c>
      <c r="D19" s="12">
        <v>4</v>
      </c>
      <c r="E19" s="12">
        <v>2</v>
      </c>
      <c r="F19" s="12">
        <v>38.01</v>
      </c>
      <c r="G19" s="12">
        <v>35.25</v>
      </c>
      <c r="H19" s="15">
        <f t="shared" si="0"/>
        <v>92.738752959747444</v>
      </c>
      <c r="I19" s="12">
        <v>30.07</v>
      </c>
      <c r="J19" s="12">
        <v>48.37</v>
      </c>
      <c r="K19" s="15">
        <f t="shared" si="1"/>
        <v>160.8579980046558</v>
      </c>
      <c r="L19" s="12">
        <f t="shared" si="2"/>
        <v>68.08</v>
      </c>
      <c r="M19" s="12">
        <f t="shared" si="3"/>
        <v>83.62</v>
      </c>
      <c r="N19" s="15">
        <f t="shared" si="4"/>
        <v>122.82608695652175</v>
      </c>
      <c r="O19" s="12">
        <v>16.22</v>
      </c>
      <c r="P19" s="12">
        <v>5</v>
      </c>
      <c r="Q19" s="15">
        <f t="shared" si="5"/>
        <v>30.826140567200987</v>
      </c>
      <c r="R19" s="12">
        <v>10.96</v>
      </c>
      <c r="S19" s="12">
        <v>44.93</v>
      </c>
      <c r="T19" s="15">
        <f t="shared" si="6"/>
        <v>409.94525547445255</v>
      </c>
      <c r="U19" s="12">
        <f t="shared" si="7"/>
        <v>95.259999999999991</v>
      </c>
      <c r="V19" s="12">
        <f t="shared" si="8"/>
        <v>133.55000000000001</v>
      </c>
      <c r="W19" s="15">
        <f t="shared" si="9"/>
        <v>140.19525509132902</v>
      </c>
      <c r="X19" s="12">
        <v>158.94999999999999</v>
      </c>
      <c r="Y19" s="12">
        <v>199.89</v>
      </c>
      <c r="Z19" s="15">
        <f t="shared" si="10"/>
        <v>125.75652720981441</v>
      </c>
      <c r="AA19" s="12">
        <v>0</v>
      </c>
      <c r="AB19" s="12">
        <v>0</v>
      </c>
      <c r="AC19" s="15">
        <f t="shared" si="11"/>
        <v>409.94525547445255</v>
      </c>
      <c r="AD19" s="12">
        <v>4.2</v>
      </c>
      <c r="AE19" s="12">
        <v>0.03</v>
      </c>
      <c r="AF19" s="15">
        <f t="shared" si="12"/>
        <v>0.7142857142857143</v>
      </c>
      <c r="AG19" s="12">
        <v>8.39</v>
      </c>
      <c r="AH19" s="12">
        <v>0.96</v>
      </c>
      <c r="AI19" s="15">
        <f t="shared" si="13"/>
        <v>11.442193087008343</v>
      </c>
      <c r="AJ19" s="12">
        <v>0</v>
      </c>
      <c r="AK19" s="12">
        <v>0</v>
      </c>
      <c r="AL19" s="15" t="e">
        <f t="shared" si="14"/>
        <v>#DIV/0!</v>
      </c>
      <c r="AM19" s="12">
        <v>0.78</v>
      </c>
      <c r="AN19" s="12">
        <v>0</v>
      </c>
      <c r="AO19" s="15">
        <f t="shared" si="15"/>
        <v>0</v>
      </c>
      <c r="AP19" s="12">
        <v>21.15</v>
      </c>
      <c r="AQ19" s="12">
        <v>20.36</v>
      </c>
      <c r="AR19" s="15">
        <f t="shared" si="16"/>
        <v>96.26477541371159</v>
      </c>
      <c r="AS19" s="12">
        <f t="shared" si="17"/>
        <v>288.7299999999999</v>
      </c>
      <c r="AT19" s="12">
        <f t="shared" si="18"/>
        <v>354.78999999999996</v>
      </c>
      <c r="AU19" s="15">
        <f t="shared" si="19"/>
        <v>122.87950680566621</v>
      </c>
    </row>
    <row r="20" spans="1:47" x14ac:dyDescent="0.25">
      <c r="A20" s="12">
        <v>14</v>
      </c>
      <c r="B20" s="13" t="s">
        <v>40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5" t="e">
        <f t="shared" si="0"/>
        <v>#DIV/0!</v>
      </c>
      <c r="I20" s="12">
        <v>0</v>
      </c>
      <c r="J20" s="12">
        <v>0</v>
      </c>
      <c r="K20" s="15" t="e">
        <f t="shared" si="1"/>
        <v>#DIV/0!</v>
      </c>
      <c r="L20" s="12">
        <f t="shared" si="2"/>
        <v>0</v>
      </c>
      <c r="M20" s="12">
        <f t="shared" si="3"/>
        <v>0</v>
      </c>
      <c r="N20" s="15" t="e">
        <f t="shared" si="4"/>
        <v>#DIV/0!</v>
      </c>
      <c r="O20" s="12">
        <v>0</v>
      </c>
      <c r="P20" s="12">
        <v>0</v>
      </c>
      <c r="Q20" s="15" t="e">
        <f t="shared" si="5"/>
        <v>#DIV/0!</v>
      </c>
      <c r="R20" s="12">
        <v>0</v>
      </c>
      <c r="S20" s="12">
        <v>0</v>
      </c>
      <c r="T20" s="15" t="e">
        <f t="shared" si="6"/>
        <v>#DIV/0!</v>
      </c>
      <c r="U20" s="12">
        <f t="shared" si="7"/>
        <v>0</v>
      </c>
      <c r="V20" s="12">
        <f t="shared" si="8"/>
        <v>0</v>
      </c>
      <c r="W20" s="15" t="e">
        <f t="shared" si="9"/>
        <v>#DIV/0!</v>
      </c>
      <c r="X20" s="12">
        <v>0</v>
      </c>
      <c r="Y20" s="12">
        <v>0</v>
      </c>
      <c r="Z20" s="15" t="e">
        <f t="shared" si="10"/>
        <v>#DIV/0!</v>
      </c>
      <c r="AA20" s="12">
        <v>0</v>
      </c>
      <c r="AB20" s="12">
        <v>0</v>
      </c>
      <c r="AC20" s="15" t="e">
        <f t="shared" si="11"/>
        <v>#DIV/0!</v>
      </c>
      <c r="AD20" s="12">
        <v>0</v>
      </c>
      <c r="AE20" s="12">
        <v>0</v>
      </c>
      <c r="AF20" s="15" t="e">
        <f t="shared" si="12"/>
        <v>#DIV/0!</v>
      </c>
      <c r="AG20" s="12">
        <v>0</v>
      </c>
      <c r="AH20" s="12">
        <v>0</v>
      </c>
      <c r="AI20" s="15" t="e">
        <f t="shared" si="13"/>
        <v>#DIV/0!</v>
      </c>
      <c r="AJ20" s="12">
        <v>0</v>
      </c>
      <c r="AK20" s="12">
        <v>0</v>
      </c>
      <c r="AL20" s="15" t="e">
        <f t="shared" si="14"/>
        <v>#DIV/0!</v>
      </c>
      <c r="AM20" s="12">
        <v>0</v>
      </c>
      <c r="AN20" s="12">
        <v>0</v>
      </c>
      <c r="AO20" s="15" t="e">
        <f t="shared" si="15"/>
        <v>#DIV/0!</v>
      </c>
      <c r="AP20" s="12">
        <v>0</v>
      </c>
      <c r="AQ20" s="12">
        <v>0</v>
      </c>
      <c r="AR20" s="15" t="e">
        <f t="shared" si="16"/>
        <v>#DIV/0!</v>
      </c>
      <c r="AS20" s="12">
        <f t="shared" si="17"/>
        <v>0</v>
      </c>
      <c r="AT20" s="12">
        <f t="shared" si="18"/>
        <v>0</v>
      </c>
      <c r="AU20" s="15" t="e">
        <f t="shared" si="19"/>
        <v>#DIV/0!</v>
      </c>
    </row>
    <row r="21" spans="1:47" x14ac:dyDescent="0.25">
      <c r="A21" s="12">
        <v>15</v>
      </c>
      <c r="B21" s="13" t="s">
        <v>41</v>
      </c>
      <c r="C21" s="12">
        <v>0</v>
      </c>
      <c r="D21" s="12">
        <v>2</v>
      </c>
      <c r="E21" s="12">
        <v>1</v>
      </c>
      <c r="F21" s="12">
        <v>9.86</v>
      </c>
      <c r="G21" s="12">
        <v>81.2</v>
      </c>
      <c r="H21" s="15">
        <f t="shared" si="0"/>
        <v>823.52941176470597</v>
      </c>
      <c r="I21" s="12">
        <v>2.08</v>
      </c>
      <c r="J21" s="12">
        <v>2.16</v>
      </c>
      <c r="K21" s="15">
        <f t="shared" si="1"/>
        <v>103.84615384615385</v>
      </c>
      <c r="L21" s="12">
        <f t="shared" si="2"/>
        <v>11.94</v>
      </c>
      <c r="M21" s="12">
        <f t="shared" si="3"/>
        <v>83.36</v>
      </c>
      <c r="N21" s="15">
        <f t="shared" si="4"/>
        <v>698.15745393634847</v>
      </c>
      <c r="O21" s="12">
        <v>0.22</v>
      </c>
      <c r="P21" s="12">
        <v>0</v>
      </c>
      <c r="Q21" s="15">
        <f t="shared" si="5"/>
        <v>0</v>
      </c>
      <c r="R21" s="12">
        <v>0.22</v>
      </c>
      <c r="S21" s="12">
        <v>8.74</v>
      </c>
      <c r="T21" s="15">
        <f t="shared" si="6"/>
        <v>3972.7272727272725</v>
      </c>
      <c r="U21" s="12">
        <f t="shared" si="7"/>
        <v>12.38</v>
      </c>
      <c r="V21" s="12">
        <f t="shared" si="8"/>
        <v>92.1</v>
      </c>
      <c r="W21" s="15">
        <f t="shared" si="9"/>
        <v>743.94184168012907</v>
      </c>
      <c r="X21" s="12">
        <v>9.0500000000000007</v>
      </c>
      <c r="Y21" s="12">
        <v>44.23</v>
      </c>
      <c r="Z21" s="15">
        <f t="shared" si="10"/>
        <v>488.72928176795574</v>
      </c>
      <c r="AA21" s="12">
        <v>0</v>
      </c>
      <c r="AB21" s="12">
        <v>0</v>
      </c>
      <c r="AC21" s="15">
        <f t="shared" si="11"/>
        <v>3972.7272727272725</v>
      </c>
      <c r="AD21" s="12">
        <v>0.68</v>
      </c>
      <c r="AE21" s="12">
        <v>0</v>
      </c>
      <c r="AF21" s="15">
        <f t="shared" si="12"/>
        <v>0</v>
      </c>
      <c r="AG21" s="12">
        <v>1.46</v>
      </c>
      <c r="AH21" s="12">
        <v>0.46</v>
      </c>
      <c r="AI21" s="15">
        <f t="shared" si="13"/>
        <v>31.506849315068497</v>
      </c>
      <c r="AJ21" s="12">
        <v>0</v>
      </c>
      <c r="AK21" s="12">
        <v>0</v>
      </c>
      <c r="AL21" s="15" t="e">
        <f t="shared" si="14"/>
        <v>#DIV/0!</v>
      </c>
      <c r="AM21" s="12">
        <v>0.13</v>
      </c>
      <c r="AN21" s="12">
        <v>0</v>
      </c>
      <c r="AO21" s="15">
        <f t="shared" si="15"/>
        <v>0</v>
      </c>
      <c r="AP21" s="12">
        <v>2.95</v>
      </c>
      <c r="AQ21" s="12">
        <v>7.85</v>
      </c>
      <c r="AR21" s="15">
        <f t="shared" si="16"/>
        <v>266.1016949152542</v>
      </c>
      <c r="AS21" s="12">
        <f t="shared" si="17"/>
        <v>26.65</v>
      </c>
      <c r="AT21" s="12">
        <f t="shared" si="18"/>
        <v>144.63999999999999</v>
      </c>
      <c r="AU21" s="15">
        <f t="shared" si="19"/>
        <v>542.73921200750465</v>
      </c>
    </row>
    <row r="22" spans="1:47" x14ac:dyDescent="0.25">
      <c r="A22" s="12">
        <v>16</v>
      </c>
      <c r="B22" s="13" t="s">
        <v>42</v>
      </c>
      <c r="C22" s="12">
        <v>0</v>
      </c>
      <c r="D22" s="12">
        <v>6</v>
      </c>
      <c r="E22" s="12">
        <v>2</v>
      </c>
      <c r="F22" s="12">
        <v>13.86</v>
      </c>
      <c r="G22" s="12">
        <v>27.89</v>
      </c>
      <c r="H22" s="15">
        <f t="shared" si="0"/>
        <v>201.22655122655124</v>
      </c>
      <c r="I22" s="12">
        <v>7.68</v>
      </c>
      <c r="J22" s="12">
        <v>44.31</v>
      </c>
      <c r="K22" s="15">
        <f t="shared" si="1"/>
        <v>576.95312500000011</v>
      </c>
      <c r="L22" s="12">
        <f t="shared" si="2"/>
        <v>21.54</v>
      </c>
      <c r="M22" s="12">
        <f t="shared" si="3"/>
        <v>72.2</v>
      </c>
      <c r="N22" s="15">
        <f t="shared" si="4"/>
        <v>335.19034354688955</v>
      </c>
      <c r="O22" s="12">
        <v>3.08</v>
      </c>
      <c r="P22" s="12">
        <v>1.21</v>
      </c>
      <c r="Q22" s="15">
        <f t="shared" si="5"/>
        <v>39.285714285714285</v>
      </c>
      <c r="R22" s="12">
        <v>3.57</v>
      </c>
      <c r="S22" s="12">
        <v>105.99</v>
      </c>
      <c r="T22" s="15">
        <f t="shared" si="6"/>
        <v>2968.90756302521</v>
      </c>
      <c r="U22" s="12">
        <f t="shared" si="7"/>
        <v>28.189999999999998</v>
      </c>
      <c r="V22" s="12">
        <f t="shared" si="8"/>
        <v>179.39999999999998</v>
      </c>
      <c r="W22" s="15">
        <f t="shared" si="9"/>
        <v>636.39588506562609</v>
      </c>
      <c r="X22" s="12">
        <v>53.39</v>
      </c>
      <c r="Y22" s="12">
        <v>169.16</v>
      </c>
      <c r="Z22" s="15">
        <f t="shared" si="10"/>
        <v>316.83835924330401</v>
      </c>
      <c r="AA22" s="12">
        <v>0</v>
      </c>
      <c r="AB22" s="12">
        <v>0</v>
      </c>
      <c r="AC22" s="15">
        <f t="shared" si="11"/>
        <v>2968.90756302521</v>
      </c>
      <c r="AD22" s="12">
        <v>2.36</v>
      </c>
      <c r="AE22" s="12">
        <v>0.05</v>
      </c>
      <c r="AF22" s="15">
        <f t="shared" si="12"/>
        <v>2.1186440677966103</v>
      </c>
      <c r="AG22" s="12">
        <v>5.58</v>
      </c>
      <c r="AH22" s="12">
        <v>8.5500000000000007</v>
      </c>
      <c r="AI22" s="15">
        <f t="shared" si="13"/>
        <v>153.22580645161293</v>
      </c>
      <c r="AJ22" s="12">
        <v>0</v>
      </c>
      <c r="AK22" s="12">
        <v>0</v>
      </c>
      <c r="AL22" s="15" t="e">
        <f t="shared" si="14"/>
        <v>#DIV/0!</v>
      </c>
      <c r="AM22" s="12">
        <v>0.64</v>
      </c>
      <c r="AN22" s="12">
        <v>0</v>
      </c>
      <c r="AO22" s="15">
        <f t="shared" si="15"/>
        <v>0</v>
      </c>
      <c r="AP22" s="12">
        <v>11.26</v>
      </c>
      <c r="AQ22" s="12">
        <v>21.28</v>
      </c>
      <c r="AR22" s="15">
        <f t="shared" si="16"/>
        <v>188.98756660746005</v>
      </c>
      <c r="AS22" s="12">
        <f t="shared" si="17"/>
        <v>101.42</v>
      </c>
      <c r="AT22" s="12">
        <f t="shared" si="18"/>
        <v>378.43999999999994</v>
      </c>
      <c r="AU22" s="15">
        <f t="shared" si="19"/>
        <v>373.14139223032925</v>
      </c>
    </row>
    <row r="23" spans="1:47" x14ac:dyDescent="0.25">
      <c r="A23" s="12">
        <v>17</v>
      </c>
      <c r="B23" s="13" t="s">
        <v>43</v>
      </c>
      <c r="C23" s="12">
        <v>6</v>
      </c>
      <c r="D23" s="12">
        <v>6</v>
      </c>
      <c r="E23" s="12">
        <v>2</v>
      </c>
      <c r="F23" s="12">
        <v>70.28</v>
      </c>
      <c r="G23" s="12">
        <v>67.599999999999994</v>
      </c>
      <c r="H23" s="15">
        <f t="shared" si="0"/>
        <v>96.186681844052359</v>
      </c>
      <c r="I23" s="12">
        <v>54.97</v>
      </c>
      <c r="J23" s="12">
        <v>117.04</v>
      </c>
      <c r="K23" s="15">
        <f t="shared" si="1"/>
        <v>212.91613607422229</v>
      </c>
      <c r="L23" s="12">
        <f t="shared" si="2"/>
        <v>125.25</v>
      </c>
      <c r="M23" s="12">
        <f t="shared" si="3"/>
        <v>184.64</v>
      </c>
      <c r="N23" s="15">
        <f t="shared" si="4"/>
        <v>147.41716566866265</v>
      </c>
      <c r="O23" s="12">
        <v>13.58</v>
      </c>
      <c r="P23" s="12">
        <v>0</v>
      </c>
      <c r="Q23" s="15">
        <f t="shared" si="5"/>
        <v>0</v>
      </c>
      <c r="R23" s="12">
        <v>17.53</v>
      </c>
      <c r="S23" s="12">
        <v>19.73</v>
      </c>
      <c r="T23" s="15">
        <f t="shared" si="6"/>
        <v>112.54991443240159</v>
      </c>
      <c r="U23" s="12">
        <f t="shared" si="7"/>
        <v>156.36000000000001</v>
      </c>
      <c r="V23" s="12">
        <f t="shared" si="8"/>
        <v>204.36999999999998</v>
      </c>
      <c r="W23" s="15">
        <f t="shared" si="9"/>
        <v>130.7047838321821</v>
      </c>
      <c r="X23" s="12">
        <v>85.61</v>
      </c>
      <c r="Y23" s="12">
        <v>161.32</v>
      </c>
      <c r="Z23" s="15">
        <f t="shared" si="10"/>
        <v>188.43593038196471</v>
      </c>
      <c r="AA23" s="12">
        <v>0</v>
      </c>
      <c r="AB23" s="12">
        <v>0</v>
      </c>
      <c r="AC23" s="15">
        <f t="shared" si="11"/>
        <v>112.54991443240159</v>
      </c>
      <c r="AD23" s="12">
        <v>8.23</v>
      </c>
      <c r="AE23" s="12">
        <v>0.76</v>
      </c>
      <c r="AF23" s="15">
        <f t="shared" si="12"/>
        <v>9.2345078979343871</v>
      </c>
      <c r="AG23" s="12">
        <v>17.78</v>
      </c>
      <c r="AH23" s="12">
        <v>0.63</v>
      </c>
      <c r="AI23" s="15">
        <f t="shared" si="13"/>
        <v>3.5433070866141732</v>
      </c>
      <c r="AJ23" s="12">
        <v>0</v>
      </c>
      <c r="AK23" s="12">
        <v>0</v>
      </c>
      <c r="AL23" s="15" t="e">
        <f t="shared" si="14"/>
        <v>#DIV/0!</v>
      </c>
      <c r="AM23" s="12">
        <v>1.53</v>
      </c>
      <c r="AN23" s="12">
        <v>18.45</v>
      </c>
      <c r="AO23" s="15">
        <f t="shared" si="15"/>
        <v>1205.8823529411764</v>
      </c>
      <c r="AP23" s="12">
        <v>28.73</v>
      </c>
      <c r="AQ23" s="12">
        <v>0</v>
      </c>
      <c r="AR23" s="15">
        <f t="shared" si="16"/>
        <v>0</v>
      </c>
      <c r="AS23" s="12">
        <f t="shared" si="17"/>
        <v>298.24</v>
      </c>
      <c r="AT23" s="12">
        <f t="shared" si="18"/>
        <v>385.52999999999992</v>
      </c>
      <c r="AU23" s="15">
        <f t="shared" si="19"/>
        <v>129.26837446351928</v>
      </c>
    </row>
    <row r="24" spans="1:47" x14ac:dyDescent="0.25">
      <c r="A24" s="12">
        <v>18</v>
      </c>
      <c r="B24" s="13" t="s">
        <v>44</v>
      </c>
      <c r="C24" s="12">
        <v>0</v>
      </c>
      <c r="D24" s="12">
        <v>2</v>
      </c>
      <c r="E24" s="12">
        <v>1</v>
      </c>
      <c r="F24" s="12">
        <v>11.81</v>
      </c>
      <c r="G24" s="12">
        <v>79.489999999999995</v>
      </c>
      <c r="H24" s="15">
        <f t="shared" si="0"/>
        <v>673.07366638441999</v>
      </c>
      <c r="I24" s="12">
        <v>7.77</v>
      </c>
      <c r="J24" s="12">
        <v>0.05</v>
      </c>
      <c r="K24" s="15">
        <f t="shared" si="1"/>
        <v>0.64350064350064351</v>
      </c>
      <c r="L24" s="12">
        <f t="shared" si="2"/>
        <v>19.579999999999998</v>
      </c>
      <c r="M24" s="12">
        <f t="shared" si="3"/>
        <v>79.539999999999992</v>
      </c>
      <c r="N24" s="15">
        <f t="shared" si="4"/>
        <v>406.23084780388155</v>
      </c>
      <c r="O24" s="12">
        <v>2.16</v>
      </c>
      <c r="P24" s="12">
        <v>0</v>
      </c>
      <c r="Q24" s="15">
        <f t="shared" si="5"/>
        <v>0</v>
      </c>
      <c r="R24" s="12">
        <v>3.29</v>
      </c>
      <c r="S24" s="12">
        <v>0.87</v>
      </c>
      <c r="T24" s="15">
        <f t="shared" si="6"/>
        <v>26.443768996960486</v>
      </c>
      <c r="U24" s="12">
        <f t="shared" si="7"/>
        <v>25.029999999999998</v>
      </c>
      <c r="V24" s="12">
        <f t="shared" si="8"/>
        <v>80.41</v>
      </c>
      <c r="W24" s="15">
        <f t="shared" si="9"/>
        <v>321.25449460647224</v>
      </c>
      <c r="X24" s="12">
        <v>63.58</v>
      </c>
      <c r="Y24" s="12">
        <v>5.07</v>
      </c>
      <c r="Z24" s="15">
        <f t="shared" si="10"/>
        <v>7.9742057250707781</v>
      </c>
      <c r="AA24" s="12">
        <v>0</v>
      </c>
      <c r="AB24" s="12">
        <v>0</v>
      </c>
      <c r="AC24" s="15">
        <f t="shared" si="11"/>
        <v>26.443768996960486</v>
      </c>
      <c r="AD24" s="12">
        <v>1.53</v>
      </c>
      <c r="AE24" s="12">
        <v>0.02</v>
      </c>
      <c r="AF24" s="15">
        <f t="shared" si="12"/>
        <v>1.3071895424836601</v>
      </c>
      <c r="AG24" s="12">
        <v>3.29</v>
      </c>
      <c r="AH24" s="12">
        <v>0</v>
      </c>
      <c r="AI24" s="15">
        <f t="shared" si="13"/>
        <v>0</v>
      </c>
      <c r="AJ24" s="12">
        <v>0</v>
      </c>
      <c r="AK24" s="12">
        <v>0</v>
      </c>
      <c r="AL24" s="15" t="e">
        <f t="shared" si="14"/>
        <v>#DIV/0!</v>
      </c>
      <c r="AM24" s="12">
        <v>0.3</v>
      </c>
      <c r="AN24" s="12">
        <v>0</v>
      </c>
      <c r="AO24" s="15">
        <f t="shared" si="15"/>
        <v>0</v>
      </c>
      <c r="AP24" s="12">
        <v>4.24</v>
      </c>
      <c r="AQ24" s="12">
        <v>0</v>
      </c>
      <c r="AR24" s="15">
        <f t="shared" si="16"/>
        <v>0</v>
      </c>
      <c r="AS24" s="12">
        <f t="shared" si="17"/>
        <v>97.97</v>
      </c>
      <c r="AT24" s="12">
        <f t="shared" si="18"/>
        <v>85.499999999999986</v>
      </c>
      <c r="AU24" s="15">
        <f t="shared" si="19"/>
        <v>87.271613759314064</v>
      </c>
    </row>
    <row r="25" spans="1:47" x14ac:dyDescent="0.25">
      <c r="A25" s="12">
        <v>19</v>
      </c>
      <c r="B25" s="13" t="s">
        <v>45</v>
      </c>
      <c r="C25" s="12">
        <v>0</v>
      </c>
      <c r="D25" s="12">
        <v>0</v>
      </c>
      <c r="E25" s="12">
        <v>2</v>
      </c>
      <c r="F25" s="12">
        <v>4.13</v>
      </c>
      <c r="G25" s="12">
        <v>0</v>
      </c>
      <c r="H25" s="15">
        <f t="shared" si="0"/>
        <v>0</v>
      </c>
      <c r="I25" s="12">
        <v>1.04</v>
      </c>
      <c r="J25" s="12">
        <v>3.14</v>
      </c>
      <c r="K25" s="15">
        <f t="shared" si="1"/>
        <v>301.92307692307691</v>
      </c>
      <c r="L25" s="12">
        <f t="shared" si="2"/>
        <v>5.17</v>
      </c>
      <c r="M25" s="12">
        <f t="shared" si="3"/>
        <v>3.14</v>
      </c>
      <c r="N25" s="15">
        <f t="shared" si="4"/>
        <v>60.735009671179881</v>
      </c>
      <c r="O25" s="12">
        <v>0.53</v>
      </c>
      <c r="P25" s="12">
        <v>0</v>
      </c>
      <c r="Q25" s="15">
        <f t="shared" si="5"/>
        <v>0</v>
      </c>
      <c r="R25" s="12">
        <v>0.54</v>
      </c>
      <c r="S25" s="12">
        <v>0</v>
      </c>
      <c r="T25" s="15">
        <f t="shared" si="6"/>
        <v>0</v>
      </c>
      <c r="U25" s="12">
        <f t="shared" si="7"/>
        <v>6.24</v>
      </c>
      <c r="V25" s="12">
        <f t="shared" si="8"/>
        <v>3.14</v>
      </c>
      <c r="W25" s="15">
        <f t="shared" si="9"/>
        <v>50.320512820512818</v>
      </c>
      <c r="X25" s="12">
        <v>14.95</v>
      </c>
      <c r="Y25" s="12">
        <v>22.42</v>
      </c>
      <c r="Z25" s="15">
        <f t="shared" si="10"/>
        <v>149.9665551839465</v>
      </c>
      <c r="AA25" s="12">
        <v>0</v>
      </c>
      <c r="AB25" s="12">
        <v>0</v>
      </c>
      <c r="AC25" s="15">
        <f t="shared" si="11"/>
        <v>0</v>
      </c>
      <c r="AD25" s="12">
        <v>0.77</v>
      </c>
      <c r="AE25" s="12">
        <v>0</v>
      </c>
      <c r="AF25" s="15">
        <f t="shared" si="12"/>
        <v>0</v>
      </c>
      <c r="AG25" s="12">
        <v>1.34</v>
      </c>
      <c r="AH25" s="12">
        <v>0.92</v>
      </c>
      <c r="AI25" s="15">
        <f t="shared" si="13"/>
        <v>68.656716417910445</v>
      </c>
      <c r="AJ25" s="12">
        <v>0</v>
      </c>
      <c r="AK25" s="12">
        <v>0</v>
      </c>
      <c r="AL25" s="15" t="e">
        <f t="shared" si="14"/>
        <v>#DIV/0!</v>
      </c>
      <c r="AM25" s="12">
        <v>0.19</v>
      </c>
      <c r="AN25" s="12">
        <v>0</v>
      </c>
      <c r="AO25" s="15">
        <f t="shared" si="15"/>
        <v>0</v>
      </c>
      <c r="AP25" s="12">
        <v>1.86</v>
      </c>
      <c r="AQ25" s="12">
        <v>0</v>
      </c>
      <c r="AR25" s="15">
        <f t="shared" si="16"/>
        <v>0</v>
      </c>
      <c r="AS25" s="12">
        <f t="shared" si="17"/>
        <v>25.349999999999998</v>
      </c>
      <c r="AT25" s="12">
        <f t="shared" si="18"/>
        <v>26.480000000000004</v>
      </c>
      <c r="AU25" s="15">
        <f t="shared" si="19"/>
        <v>104.45759368836293</v>
      </c>
    </row>
    <row r="26" spans="1:47" x14ac:dyDescent="0.25">
      <c r="A26" s="12">
        <v>20</v>
      </c>
      <c r="B26" s="13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5" t="e">
        <f t="shared" si="0"/>
        <v>#DIV/0!</v>
      </c>
      <c r="I26" s="12">
        <v>0</v>
      </c>
      <c r="J26" s="12">
        <v>0</v>
      </c>
      <c r="K26" s="15" t="e">
        <f t="shared" si="1"/>
        <v>#DIV/0!</v>
      </c>
      <c r="L26" s="12">
        <f t="shared" si="2"/>
        <v>0</v>
      </c>
      <c r="M26" s="12">
        <f t="shared" si="3"/>
        <v>0</v>
      </c>
      <c r="N26" s="15" t="e">
        <f t="shared" si="4"/>
        <v>#DIV/0!</v>
      </c>
      <c r="O26" s="12">
        <v>0</v>
      </c>
      <c r="P26" s="12">
        <v>0</v>
      </c>
      <c r="Q26" s="15" t="e">
        <f t="shared" si="5"/>
        <v>#DIV/0!</v>
      </c>
      <c r="R26" s="12">
        <v>0</v>
      </c>
      <c r="S26" s="12">
        <v>0</v>
      </c>
      <c r="T26" s="15" t="e">
        <f t="shared" si="6"/>
        <v>#DIV/0!</v>
      </c>
      <c r="U26" s="12">
        <f t="shared" si="7"/>
        <v>0</v>
      </c>
      <c r="V26" s="12">
        <f t="shared" si="8"/>
        <v>0</v>
      </c>
      <c r="W26" s="15" t="e">
        <f t="shared" si="9"/>
        <v>#DIV/0!</v>
      </c>
      <c r="X26" s="12">
        <v>0</v>
      </c>
      <c r="Y26" s="12">
        <v>0</v>
      </c>
      <c r="Z26" s="15" t="e">
        <f t="shared" si="10"/>
        <v>#DIV/0!</v>
      </c>
      <c r="AA26" s="12">
        <v>0</v>
      </c>
      <c r="AB26" s="12">
        <v>0</v>
      </c>
      <c r="AC26" s="15" t="e">
        <f t="shared" si="11"/>
        <v>#DIV/0!</v>
      </c>
      <c r="AD26" s="12">
        <v>0</v>
      </c>
      <c r="AE26" s="12">
        <v>0</v>
      </c>
      <c r="AF26" s="15" t="e">
        <f t="shared" si="12"/>
        <v>#DIV/0!</v>
      </c>
      <c r="AG26" s="12">
        <v>0</v>
      </c>
      <c r="AH26" s="12">
        <v>0</v>
      </c>
      <c r="AI26" s="15" t="e">
        <f t="shared" si="13"/>
        <v>#DIV/0!</v>
      </c>
      <c r="AJ26" s="12">
        <v>0</v>
      </c>
      <c r="AK26" s="12">
        <v>0</v>
      </c>
      <c r="AL26" s="15" t="e">
        <f t="shared" si="14"/>
        <v>#DIV/0!</v>
      </c>
      <c r="AM26" s="12">
        <v>0</v>
      </c>
      <c r="AN26" s="12">
        <v>0</v>
      </c>
      <c r="AO26" s="15" t="e">
        <f t="shared" si="15"/>
        <v>#DIV/0!</v>
      </c>
      <c r="AP26" s="12">
        <v>0</v>
      </c>
      <c r="AQ26" s="12">
        <v>0</v>
      </c>
      <c r="AR26" s="15" t="e">
        <f t="shared" si="16"/>
        <v>#DIV/0!</v>
      </c>
      <c r="AS26" s="12">
        <f t="shared" si="17"/>
        <v>0</v>
      </c>
      <c r="AT26" s="12">
        <f t="shared" si="18"/>
        <v>0</v>
      </c>
      <c r="AU26" s="15" t="e">
        <f t="shared" si="19"/>
        <v>#DIV/0!</v>
      </c>
    </row>
    <row r="27" spans="1:47" x14ac:dyDescent="0.25">
      <c r="A27" s="12">
        <v>21</v>
      </c>
      <c r="B27" s="13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5" t="e">
        <f t="shared" si="0"/>
        <v>#DIV/0!</v>
      </c>
      <c r="I27" s="12">
        <v>0</v>
      </c>
      <c r="J27" s="12">
        <v>0</v>
      </c>
      <c r="K27" s="15" t="e">
        <f t="shared" si="1"/>
        <v>#DIV/0!</v>
      </c>
      <c r="L27" s="12">
        <f t="shared" si="2"/>
        <v>0</v>
      </c>
      <c r="M27" s="12">
        <f t="shared" si="3"/>
        <v>0</v>
      </c>
      <c r="N27" s="15" t="e">
        <f t="shared" si="4"/>
        <v>#DIV/0!</v>
      </c>
      <c r="O27" s="12">
        <v>0</v>
      </c>
      <c r="P27" s="12">
        <v>0</v>
      </c>
      <c r="Q27" s="15" t="e">
        <f t="shared" si="5"/>
        <v>#DIV/0!</v>
      </c>
      <c r="R27" s="12">
        <v>0</v>
      </c>
      <c r="S27" s="12">
        <v>0</v>
      </c>
      <c r="T27" s="15" t="e">
        <f t="shared" si="6"/>
        <v>#DIV/0!</v>
      </c>
      <c r="U27" s="12">
        <f t="shared" si="7"/>
        <v>0</v>
      </c>
      <c r="V27" s="12">
        <f t="shared" si="8"/>
        <v>0</v>
      </c>
      <c r="W27" s="15" t="e">
        <f t="shared" si="9"/>
        <v>#DIV/0!</v>
      </c>
      <c r="X27" s="12">
        <v>0</v>
      </c>
      <c r="Y27" s="12">
        <v>0</v>
      </c>
      <c r="Z27" s="15" t="e">
        <f t="shared" si="10"/>
        <v>#DIV/0!</v>
      </c>
      <c r="AA27" s="12">
        <v>0</v>
      </c>
      <c r="AB27" s="12">
        <v>0</v>
      </c>
      <c r="AC27" s="15" t="e">
        <f t="shared" si="11"/>
        <v>#DIV/0!</v>
      </c>
      <c r="AD27" s="12">
        <v>0</v>
      </c>
      <c r="AE27" s="12">
        <v>0</v>
      </c>
      <c r="AF27" s="15" t="e">
        <f t="shared" si="12"/>
        <v>#DIV/0!</v>
      </c>
      <c r="AG27" s="12">
        <v>0</v>
      </c>
      <c r="AH27" s="12">
        <v>0</v>
      </c>
      <c r="AI27" s="15" t="e">
        <f t="shared" si="13"/>
        <v>#DIV/0!</v>
      </c>
      <c r="AJ27" s="12">
        <v>0</v>
      </c>
      <c r="AK27" s="12">
        <v>0</v>
      </c>
      <c r="AL27" s="15" t="e">
        <f t="shared" si="14"/>
        <v>#DIV/0!</v>
      </c>
      <c r="AM27" s="12">
        <v>0</v>
      </c>
      <c r="AN27" s="12">
        <v>0</v>
      </c>
      <c r="AO27" s="15" t="e">
        <f t="shared" si="15"/>
        <v>#DIV/0!</v>
      </c>
      <c r="AP27" s="12">
        <v>0</v>
      </c>
      <c r="AQ27" s="12">
        <v>0</v>
      </c>
      <c r="AR27" s="15" t="e">
        <f t="shared" si="16"/>
        <v>#DIV/0!</v>
      </c>
      <c r="AS27" s="12">
        <f t="shared" si="17"/>
        <v>0</v>
      </c>
      <c r="AT27" s="12">
        <f t="shared" si="18"/>
        <v>0</v>
      </c>
      <c r="AU27" s="15" t="e">
        <f t="shared" si="19"/>
        <v>#DIV/0!</v>
      </c>
    </row>
    <row r="28" spans="1:47" x14ac:dyDescent="0.25">
      <c r="A28" s="12">
        <v>22</v>
      </c>
      <c r="B28" s="13" t="s">
        <v>48</v>
      </c>
      <c r="C28" s="12">
        <v>0</v>
      </c>
      <c r="D28" s="12">
        <v>1</v>
      </c>
      <c r="E28" s="12">
        <v>1</v>
      </c>
      <c r="F28" s="12">
        <v>2.0499999999999998</v>
      </c>
      <c r="G28" s="12">
        <v>10.92</v>
      </c>
      <c r="H28" s="15">
        <f t="shared" si="0"/>
        <v>532.68292682926835</v>
      </c>
      <c r="I28" s="12">
        <v>1.04</v>
      </c>
      <c r="J28" s="12">
        <v>13.41</v>
      </c>
      <c r="K28" s="15">
        <f t="shared" si="1"/>
        <v>1289.4230769230769</v>
      </c>
      <c r="L28" s="12">
        <f t="shared" si="2"/>
        <v>3.09</v>
      </c>
      <c r="M28" s="12">
        <f t="shared" si="3"/>
        <v>24.33</v>
      </c>
      <c r="N28" s="15">
        <f t="shared" si="4"/>
        <v>787.37864077669894</v>
      </c>
      <c r="O28" s="12">
        <v>0.19</v>
      </c>
      <c r="P28" s="12">
        <v>0</v>
      </c>
      <c r="Q28" s="15">
        <f t="shared" si="5"/>
        <v>0</v>
      </c>
      <c r="R28" s="12">
        <v>0.9</v>
      </c>
      <c r="S28" s="12">
        <v>2.2400000000000002</v>
      </c>
      <c r="T28" s="15">
        <f t="shared" si="6"/>
        <v>248.88888888888889</v>
      </c>
      <c r="U28" s="12">
        <f t="shared" si="7"/>
        <v>4.18</v>
      </c>
      <c r="V28" s="12">
        <f t="shared" si="8"/>
        <v>26.57</v>
      </c>
      <c r="W28" s="15">
        <f t="shared" si="9"/>
        <v>635.64593301435411</v>
      </c>
      <c r="X28" s="12">
        <v>19.18</v>
      </c>
      <c r="Y28" s="12">
        <v>0</v>
      </c>
      <c r="Z28" s="15">
        <f t="shared" si="10"/>
        <v>0</v>
      </c>
      <c r="AA28" s="12">
        <v>0</v>
      </c>
      <c r="AB28" s="12">
        <v>0</v>
      </c>
      <c r="AC28" s="15">
        <f t="shared" si="11"/>
        <v>248.88888888888889</v>
      </c>
      <c r="AD28" s="12">
        <v>0.53</v>
      </c>
      <c r="AE28" s="12">
        <v>0</v>
      </c>
      <c r="AF28" s="15">
        <f t="shared" si="12"/>
        <v>0</v>
      </c>
      <c r="AG28" s="12">
        <v>0.78</v>
      </c>
      <c r="AH28" s="12">
        <v>0</v>
      </c>
      <c r="AI28" s="15">
        <f t="shared" si="13"/>
        <v>0</v>
      </c>
      <c r="AJ28" s="12">
        <v>0</v>
      </c>
      <c r="AK28" s="12">
        <v>0</v>
      </c>
      <c r="AL28" s="15" t="e">
        <f t="shared" si="14"/>
        <v>#DIV/0!</v>
      </c>
      <c r="AM28" s="12">
        <v>0.1</v>
      </c>
      <c r="AN28" s="12">
        <v>0</v>
      </c>
      <c r="AO28" s="15">
        <f t="shared" si="15"/>
        <v>0</v>
      </c>
      <c r="AP28" s="12">
        <v>0.66</v>
      </c>
      <c r="AQ28" s="12">
        <v>0</v>
      </c>
      <c r="AR28" s="15">
        <f t="shared" si="16"/>
        <v>0</v>
      </c>
      <c r="AS28" s="12">
        <f t="shared" si="17"/>
        <v>25.430000000000003</v>
      </c>
      <c r="AT28" s="12">
        <f t="shared" si="18"/>
        <v>26.57</v>
      </c>
      <c r="AU28" s="15">
        <f t="shared" si="19"/>
        <v>104.48289421942587</v>
      </c>
    </row>
    <row r="29" spans="1:47" x14ac:dyDescent="0.25">
      <c r="A29" s="12">
        <v>23</v>
      </c>
      <c r="B29" s="13" t="s">
        <v>49</v>
      </c>
      <c r="C29" s="12">
        <v>2</v>
      </c>
      <c r="D29" s="12">
        <v>9</v>
      </c>
      <c r="E29" s="12">
        <v>1</v>
      </c>
      <c r="F29" s="12">
        <v>6.22</v>
      </c>
      <c r="G29" s="12">
        <v>182.51</v>
      </c>
      <c r="H29" s="15">
        <f t="shared" si="0"/>
        <v>2934.2443729903534</v>
      </c>
      <c r="I29" s="12">
        <v>7.82</v>
      </c>
      <c r="J29" s="12">
        <v>0.22</v>
      </c>
      <c r="K29" s="15">
        <f t="shared" si="1"/>
        <v>2.8132992327365729</v>
      </c>
      <c r="L29" s="12">
        <f t="shared" si="2"/>
        <v>14.04</v>
      </c>
      <c r="M29" s="12">
        <f t="shared" si="3"/>
        <v>182.73</v>
      </c>
      <c r="N29" s="15">
        <f t="shared" si="4"/>
        <v>1301.4957264957266</v>
      </c>
      <c r="O29" s="12">
        <v>3.25</v>
      </c>
      <c r="P29" s="12">
        <v>0.03</v>
      </c>
      <c r="Q29" s="15">
        <f t="shared" si="5"/>
        <v>0.92307692307692302</v>
      </c>
      <c r="R29" s="12">
        <v>2.64</v>
      </c>
      <c r="S29" s="12">
        <v>0</v>
      </c>
      <c r="T29" s="15">
        <f t="shared" si="6"/>
        <v>0</v>
      </c>
      <c r="U29" s="12">
        <f t="shared" si="7"/>
        <v>19.93</v>
      </c>
      <c r="V29" s="12">
        <f t="shared" si="8"/>
        <v>182.76</v>
      </c>
      <c r="W29" s="15">
        <f t="shared" si="9"/>
        <v>917.00953336678367</v>
      </c>
      <c r="X29" s="12">
        <v>27.44</v>
      </c>
      <c r="Y29" s="12">
        <v>14.32</v>
      </c>
      <c r="Z29" s="15">
        <f t="shared" si="10"/>
        <v>52.186588921282798</v>
      </c>
      <c r="AA29" s="12">
        <v>0</v>
      </c>
      <c r="AB29" s="12">
        <v>0</v>
      </c>
      <c r="AC29" s="15">
        <f t="shared" si="11"/>
        <v>0</v>
      </c>
      <c r="AD29" s="12">
        <v>2.2000000000000002</v>
      </c>
      <c r="AE29" s="12">
        <v>7.0000000000000007E-2</v>
      </c>
      <c r="AF29" s="15">
        <f t="shared" si="12"/>
        <v>3.1818181818181821</v>
      </c>
      <c r="AG29" s="12">
        <v>5.79</v>
      </c>
      <c r="AH29" s="12">
        <v>2.65</v>
      </c>
      <c r="AI29" s="15">
        <f t="shared" si="13"/>
        <v>45.768566493955092</v>
      </c>
      <c r="AJ29" s="12">
        <v>0</v>
      </c>
      <c r="AK29" s="12">
        <v>0</v>
      </c>
      <c r="AL29" s="15" t="e">
        <f t="shared" si="14"/>
        <v>#DIV/0!</v>
      </c>
      <c r="AM29" s="12">
        <v>0.53</v>
      </c>
      <c r="AN29" s="12">
        <v>0</v>
      </c>
      <c r="AO29" s="15">
        <f t="shared" si="15"/>
        <v>0</v>
      </c>
      <c r="AP29" s="12">
        <v>9.2100000000000009</v>
      </c>
      <c r="AQ29" s="12">
        <v>0</v>
      </c>
      <c r="AR29" s="15">
        <f t="shared" si="16"/>
        <v>0</v>
      </c>
      <c r="AS29" s="12">
        <f t="shared" si="17"/>
        <v>65.100000000000009</v>
      </c>
      <c r="AT29" s="12">
        <f t="shared" si="18"/>
        <v>199.79999999999998</v>
      </c>
      <c r="AU29" s="15">
        <f t="shared" si="19"/>
        <v>306.91244239631328</v>
      </c>
    </row>
    <row r="30" spans="1:47" x14ac:dyDescent="0.25">
      <c r="A30" s="12">
        <v>24</v>
      </c>
      <c r="B30" s="13" t="s">
        <v>50</v>
      </c>
      <c r="C30" s="12">
        <v>0</v>
      </c>
      <c r="D30" s="12">
        <v>1</v>
      </c>
      <c r="E30" s="12">
        <v>0</v>
      </c>
      <c r="F30" s="12">
        <v>3.46</v>
      </c>
      <c r="G30" s="12">
        <v>34.71</v>
      </c>
      <c r="H30" s="15">
        <f t="shared" si="0"/>
        <v>1003.1791907514452</v>
      </c>
      <c r="I30" s="12">
        <v>4.1500000000000004</v>
      </c>
      <c r="J30" s="12">
        <v>0</v>
      </c>
      <c r="K30" s="15">
        <f t="shared" si="1"/>
        <v>0</v>
      </c>
      <c r="L30" s="12">
        <f t="shared" si="2"/>
        <v>7.61</v>
      </c>
      <c r="M30" s="12">
        <f t="shared" si="3"/>
        <v>34.71</v>
      </c>
      <c r="N30" s="15">
        <f t="shared" si="4"/>
        <v>456.11038107752961</v>
      </c>
      <c r="O30" s="12">
        <v>4.32</v>
      </c>
      <c r="P30" s="12">
        <v>0</v>
      </c>
      <c r="Q30" s="15">
        <f t="shared" si="5"/>
        <v>0</v>
      </c>
      <c r="R30" s="12">
        <v>0.69</v>
      </c>
      <c r="S30" s="12">
        <v>0</v>
      </c>
      <c r="T30" s="15">
        <f t="shared" si="6"/>
        <v>0</v>
      </c>
      <c r="U30" s="12">
        <f t="shared" si="7"/>
        <v>12.62</v>
      </c>
      <c r="V30" s="12">
        <f t="shared" si="8"/>
        <v>34.71</v>
      </c>
      <c r="W30" s="15">
        <f t="shared" si="9"/>
        <v>275.0396196513471</v>
      </c>
      <c r="X30" s="12">
        <v>6.54</v>
      </c>
      <c r="Y30" s="12">
        <v>0</v>
      </c>
      <c r="Z30" s="15">
        <f t="shared" si="10"/>
        <v>0</v>
      </c>
      <c r="AA30" s="12">
        <v>0</v>
      </c>
      <c r="AB30" s="12">
        <v>0</v>
      </c>
      <c r="AC30" s="15">
        <f t="shared" si="11"/>
        <v>0</v>
      </c>
      <c r="AD30" s="12">
        <v>0.8</v>
      </c>
      <c r="AE30" s="12">
        <v>0.03</v>
      </c>
      <c r="AF30" s="15">
        <f t="shared" si="12"/>
        <v>3.75</v>
      </c>
      <c r="AG30" s="12">
        <v>0.87</v>
      </c>
      <c r="AH30" s="12">
        <v>0.78</v>
      </c>
      <c r="AI30" s="15">
        <f t="shared" si="13"/>
        <v>89.65517241379311</v>
      </c>
      <c r="AJ30" s="12">
        <v>0</v>
      </c>
      <c r="AK30" s="12">
        <v>0</v>
      </c>
      <c r="AL30" s="15" t="e">
        <f t="shared" si="14"/>
        <v>#DIV/0!</v>
      </c>
      <c r="AM30" s="12">
        <v>0.17</v>
      </c>
      <c r="AN30" s="12">
        <v>0</v>
      </c>
      <c r="AO30" s="15">
        <f t="shared" si="15"/>
        <v>0</v>
      </c>
      <c r="AP30" s="12">
        <v>2.3199999999999998</v>
      </c>
      <c r="AQ30" s="12">
        <v>0</v>
      </c>
      <c r="AR30" s="15">
        <f t="shared" si="16"/>
        <v>0</v>
      </c>
      <c r="AS30" s="12">
        <f t="shared" si="17"/>
        <v>23.320000000000004</v>
      </c>
      <c r="AT30" s="12">
        <f t="shared" si="18"/>
        <v>35.520000000000003</v>
      </c>
      <c r="AU30" s="15">
        <f t="shared" si="19"/>
        <v>152.3156089193825</v>
      </c>
    </row>
    <row r="31" spans="1:47" x14ac:dyDescent="0.25">
      <c r="A31" s="12">
        <v>25</v>
      </c>
      <c r="B31" s="13" t="s">
        <v>51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5" t="e">
        <f t="shared" si="0"/>
        <v>#DIV/0!</v>
      </c>
      <c r="I31" s="12">
        <v>0</v>
      </c>
      <c r="J31" s="12">
        <v>247.96</v>
      </c>
      <c r="K31" s="15" t="e">
        <f t="shared" si="1"/>
        <v>#DIV/0!</v>
      </c>
      <c r="L31" s="12">
        <f t="shared" si="2"/>
        <v>0</v>
      </c>
      <c r="M31" s="12">
        <f t="shared" si="3"/>
        <v>247.96</v>
      </c>
      <c r="N31" s="15" t="e">
        <f t="shared" si="4"/>
        <v>#DIV/0!</v>
      </c>
      <c r="O31" s="12">
        <v>0</v>
      </c>
      <c r="P31" s="12">
        <v>0</v>
      </c>
      <c r="Q31" s="15" t="e">
        <f t="shared" si="5"/>
        <v>#DIV/0!</v>
      </c>
      <c r="R31" s="12">
        <v>0</v>
      </c>
      <c r="S31" s="12">
        <v>0</v>
      </c>
      <c r="T31" s="15" t="e">
        <f t="shared" si="6"/>
        <v>#DIV/0!</v>
      </c>
      <c r="U31" s="12">
        <f t="shared" si="7"/>
        <v>0</v>
      </c>
      <c r="V31" s="12">
        <f t="shared" si="8"/>
        <v>247.96</v>
      </c>
      <c r="W31" s="15" t="e">
        <f t="shared" si="9"/>
        <v>#DIV/0!</v>
      </c>
      <c r="X31" s="12">
        <v>0</v>
      </c>
      <c r="Y31" s="12">
        <v>5.0999999999999996</v>
      </c>
      <c r="Z31" s="15" t="e">
        <f t="shared" si="10"/>
        <v>#DIV/0!</v>
      </c>
      <c r="AA31" s="12">
        <v>0</v>
      </c>
      <c r="AB31" s="12">
        <v>0</v>
      </c>
      <c r="AC31" s="15" t="e">
        <f t="shared" si="11"/>
        <v>#DIV/0!</v>
      </c>
      <c r="AD31" s="12">
        <v>0</v>
      </c>
      <c r="AE31" s="12">
        <v>0</v>
      </c>
      <c r="AF31" s="15" t="e">
        <f t="shared" si="12"/>
        <v>#DIV/0!</v>
      </c>
      <c r="AG31" s="12">
        <v>0</v>
      </c>
      <c r="AH31" s="12">
        <v>7.26</v>
      </c>
      <c r="AI31" s="15" t="e">
        <f t="shared" si="13"/>
        <v>#DIV/0!</v>
      </c>
      <c r="AJ31" s="12">
        <v>0</v>
      </c>
      <c r="AK31" s="12">
        <v>3.63</v>
      </c>
      <c r="AL31" s="15" t="e">
        <f t="shared" si="14"/>
        <v>#DIV/0!</v>
      </c>
      <c r="AM31" s="12">
        <v>0</v>
      </c>
      <c r="AN31" s="12">
        <v>0</v>
      </c>
      <c r="AO31" s="15" t="e">
        <f t="shared" si="15"/>
        <v>#DIV/0!</v>
      </c>
      <c r="AP31" s="12">
        <v>0</v>
      </c>
      <c r="AQ31" s="12">
        <v>0</v>
      </c>
      <c r="AR31" s="15" t="e">
        <f t="shared" si="16"/>
        <v>#DIV/0!</v>
      </c>
      <c r="AS31" s="12">
        <f t="shared" si="17"/>
        <v>0</v>
      </c>
      <c r="AT31" s="12">
        <f t="shared" si="18"/>
        <v>263.95</v>
      </c>
      <c r="AU31" s="15" t="e">
        <f t="shared" si="19"/>
        <v>#DIV/0!</v>
      </c>
    </row>
    <row r="32" spans="1:47" x14ac:dyDescent="0.25">
      <c r="A32" s="12">
        <v>26</v>
      </c>
      <c r="B32" s="13" t="s">
        <v>52</v>
      </c>
      <c r="C32" s="12">
        <v>1</v>
      </c>
      <c r="D32" s="12">
        <v>8</v>
      </c>
      <c r="E32" s="12">
        <v>2</v>
      </c>
      <c r="F32" s="12">
        <v>175.57</v>
      </c>
      <c r="G32" s="12">
        <v>140.25</v>
      </c>
      <c r="H32" s="15">
        <f t="shared" si="0"/>
        <v>79.882667881756561</v>
      </c>
      <c r="I32" s="12">
        <v>78.84</v>
      </c>
      <c r="J32" s="12">
        <v>68.19</v>
      </c>
      <c r="K32" s="15">
        <f t="shared" si="1"/>
        <v>86.49162861491628</v>
      </c>
      <c r="L32" s="12">
        <f t="shared" si="2"/>
        <v>254.41</v>
      </c>
      <c r="M32" s="12">
        <f t="shared" si="3"/>
        <v>208.44</v>
      </c>
      <c r="N32" s="15">
        <f t="shared" si="4"/>
        <v>81.930741716127514</v>
      </c>
      <c r="O32" s="12">
        <v>37.57</v>
      </c>
      <c r="P32" s="12">
        <v>0.13</v>
      </c>
      <c r="Q32" s="15">
        <f t="shared" si="5"/>
        <v>0.34602076124567477</v>
      </c>
      <c r="R32" s="12">
        <v>23.36</v>
      </c>
      <c r="S32" s="12">
        <v>0</v>
      </c>
      <c r="T32" s="15">
        <f t="shared" si="6"/>
        <v>0</v>
      </c>
      <c r="U32" s="12">
        <f t="shared" si="7"/>
        <v>315.34000000000003</v>
      </c>
      <c r="V32" s="12">
        <f t="shared" si="8"/>
        <v>208.57</v>
      </c>
      <c r="W32" s="15">
        <f t="shared" si="9"/>
        <v>66.141307794761204</v>
      </c>
      <c r="X32" s="12">
        <v>154.66999999999999</v>
      </c>
      <c r="Y32" s="12">
        <v>65.28</v>
      </c>
      <c r="Z32" s="15">
        <f t="shared" si="10"/>
        <v>42.205986939936643</v>
      </c>
      <c r="AA32" s="12">
        <v>0</v>
      </c>
      <c r="AB32" s="12">
        <v>0</v>
      </c>
      <c r="AC32" s="15">
        <f t="shared" si="11"/>
        <v>0</v>
      </c>
      <c r="AD32" s="12">
        <v>5.86</v>
      </c>
      <c r="AE32" s="12">
        <v>0</v>
      </c>
      <c r="AF32" s="15">
        <f t="shared" si="12"/>
        <v>0</v>
      </c>
      <c r="AG32" s="12">
        <v>12.67</v>
      </c>
      <c r="AH32" s="12">
        <v>0.47</v>
      </c>
      <c r="AI32" s="15">
        <f t="shared" si="13"/>
        <v>3.7095501183898976</v>
      </c>
      <c r="AJ32" s="12">
        <v>0</v>
      </c>
      <c r="AK32" s="12">
        <v>0</v>
      </c>
      <c r="AL32" s="15" t="e">
        <f t="shared" si="14"/>
        <v>#DIV/0!</v>
      </c>
      <c r="AM32" s="12">
        <v>1.1200000000000001</v>
      </c>
      <c r="AN32" s="12">
        <v>0</v>
      </c>
      <c r="AO32" s="15">
        <f t="shared" si="15"/>
        <v>0</v>
      </c>
      <c r="AP32" s="12">
        <v>28.44</v>
      </c>
      <c r="AQ32" s="12">
        <v>0.03</v>
      </c>
      <c r="AR32" s="15">
        <f t="shared" si="16"/>
        <v>0.10548523206751054</v>
      </c>
      <c r="AS32" s="12">
        <f t="shared" si="17"/>
        <v>518.1</v>
      </c>
      <c r="AT32" s="12">
        <f t="shared" si="18"/>
        <v>274.35000000000002</v>
      </c>
      <c r="AU32" s="15">
        <f t="shared" si="19"/>
        <v>52.953097857556465</v>
      </c>
    </row>
    <row r="33" spans="1:47" x14ac:dyDescent="0.25">
      <c r="A33" s="12">
        <v>27</v>
      </c>
      <c r="B33" s="13" t="s">
        <v>53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5" t="e">
        <f t="shared" si="0"/>
        <v>#DIV/0!</v>
      </c>
      <c r="I33" s="12">
        <v>0</v>
      </c>
      <c r="J33" s="12">
        <v>0</v>
      </c>
      <c r="K33" s="15" t="e">
        <f t="shared" si="1"/>
        <v>#DIV/0!</v>
      </c>
      <c r="L33" s="12">
        <f t="shared" si="2"/>
        <v>0</v>
      </c>
      <c r="M33" s="12">
        <f t="shared" si="3"/>
        <v>0</v>
      </c>
      <c r="N33" s="15" t="e">
        <f t="shared" si="4"/>
        <v>#DIV/0!</v>
      </c>
      <c r="O33" s="12">
        <v>0</v>
      </c>
      <c r="P33" s="12">
        <v>0</v>
      </c>
      <c r="Q33" s="15" t="e">
        <f t="shared" si="5"/>
        <v>#DIV/0!</v>
      </c>
      <c r="R33" s="12">
        <v>0</v>
      </c>
      <c r="S33" s="12">
        <v>0</v>
      </c>
      <c r="T33" s="15" t="e">
        <f t="shared" si="6"/>
        <v>#DIV/0!</v>
      </c>
      <c r="U33" s="12">
        <f t="shared" si="7"/>
        <v>0</v>
      </c>
      <c r="V33" s="12">
        <f t="shared" si="8"/>
        <v>0</v>
      </c>
      <c r="W33" s="15" t="e">
        <f t="shared" si="9"/>
        <v>#DIV/0!</v>
      </c>
      <c r="X33" s="12">
        <v>0</v>
      </c>
      <c r="Y33" s="12">
        <v>0</v>
      </c>
      <c r="Z33" s="15" t="e">
        <f t="shared" si="10"/>
        <v>#DIV/0!</v>
      </c>
      <c r="AA33" s="12">
        <v>0</v>
      </c>
      <c r="AB33" s="12">
        <v>0</v>
      </c>
      <c r="AC33" s="15" t="e">
        <f t="shared" si="11"/>
        <v>#DIV/0!</v>
      </c>
      <c r="AD33" s="12">
        <v>0</v>
      </c>
      <c r="AE33" s="12">
        <v>0</v>
      </c>
      <c r="AF33" s="15" t="e">
        <f t="shared" si="12"/>
        <v>#DIV/0!</v>
      </c>
      <c r="AG33" s="12">
        <v>0</v>
      </c>
      <c r="AH33" s="12">
        <v>0</v>
      </c>
      <c r="AI33" s="15" t="e">
        <f t="shared" si="13"/>
        <v>#DIV/0!</v>
      </c>
      <c r="AJ33" s="12">
        <v>0</v>
      </c>
      <c r="AK33" s="12">
        <v>0</v>
      </c>
      <c r="AL33" s="15" t="e">
        <f t="shared" si="14"/>
        <v>#DIV/0!</v>
      </c>
      <c r="AM33" s="12">
        <v>0</v>
      </c>
      <c r="AN33" s="12">
        <v>0</v>
      </c>
      <c r="AO33" s="15" t="e">
        <f t="shared" si="15"/>
        <v>#DIV/0!</v>
      </c>
      <c r="AP33" s="12">
        <v>0</v>
      </c>
      <c r="AQ33" s="12">
        <v>0</v>
      </c>
      <c r="AR33" s="15" t="e">
        <f t="shared" si="16"/>
        <v>#DIV/0!</v>
      </c>
      <c r="AS33" s="12">
        <f t="shared" si="17"/>
        <v>0</v>
      </c>
      <c r="AT33" s="12">
        <f t="shared" si="18"/>
        <v>0</v>
      </c>
      <c r="AU33" s="15" t="e">
        <f t="shared" si="19"/>
        <v>#DIV/0!</v>
      </c>
    </row>
    <row r="34" spans="1:47" x14ac:dyDescent="0.25">
      <c r="A34" s="12">
        <v>28</v>
      </c>
      <c r="B34" s="13" t="s">
        <v>54</v>
      </c>
      <c r="C34" s="12">
        <v>7</v>
      </c>
      <c r="D34" s="12">
        <v>3</v>
      </c>
      <c r="E34" s="12">
        <v>1</v>
      </c>
      <c r="F34" s="12">
        <v>53.38</v>
      </c>
      <c r="G34" s="12">
        <v>70.180000000000007</v>
      </c>
      <c r="H34" s="15">
        <f t="shared" si="0"/>
        <v>131.47246159610341</v>
      </c>
      <c r="I34" s="12">
        <v>56.83</v>
      </c>
      <c r="J34" s="12">
        <v>0</v>
      </c>
      <c r="K34" s="15">
        <f t="shared" si="1"/>
        <v>0</v>
      </c>
      <c r="L34" s="12">
        <f t="shared" si="2"/>
        <v>110.21000000000001</v>
      </c>
      <c r="M34" s="12">
        <f t="shared" si="3"/>
        <v>70.180000000000007</v>
      </c>
      <c r="N34" s="15">
        <f t="shared" si="4"/>
        <v>63.678432084202882</v>
      </c>
      <c r="O34" s="12">
        <v>17.98</v>
      </c>
      <c r="P34" s="12">
        <v>0</v>
      </c>
      <c r="Q34" s="15">
        <f t="shared" si="5"/>
        <v>0</v>
      </c>
      <c r="R34" s="12">
        <v>18.190000000000001</v>
      </c>
      <c r="S34" s="12">
        <v>3.42</v>
      </c>
      <c r="T34" s="15">
        <f t="shared" si="6"/>
        <v>18.801539307311707</v>
      </c>
      <c r="U34" s="12">
        <f t="shared" si="7"/>
        <v>146.38</v>
      </c>
      <c r="V34" s="12">
        <f t="shared" si="8"/>
        <v>73.600000000000009</v>
      </c>
      <c r="W34" s="15">
        <f t="shared" si="9"/>
        <v>50.280092908867339</v>
      </c>
      <c r="X34" s="12">
        <v>42.56</v>
      </c>
      <c r="Y34" s="12">
        <v>4.07</v>
      </c>
      <c r="Z34" s="15">
        <f t="shared" si="10"/>
        <v>9.5629699248120303</v>
      </c>
      <c r="AA34" s="12">
        <v>0</v>
      </c>
      <c r="AB34" s="12">
        <v>0</v>
      </c>
      <c r="AC34" s="15">
        <f t="shared" si="11"/>
        <v>18.801539307311707</v>
      </c>
      <c r="AD34" s="12">
        <v>6.87</v>
      </c>
      <c r="AE34" s="12">
        <v>0</v>
      </c>
      <c r="AF34" s="15">
        <f t="shared" si="12"/>
        <v>0</v>
      </c>
      <c r="AG34" s="12">
        <v>14.83</v>
      </c>
      <c r="AH34" s="12">
        <v>0</v>
      </c>
      <c r="AI34" s="15">
        <f t="shared" si="13"/>
        <v>0</v>
      </c>
      <c r="AJ34" s="12">
        <v>0</v>
      </c>
      <c r="AK34" s="12">
        <v>0</v>
      </c>
      <c r="AL34" s="15" t="e">
        <f t="shared" si="14"/>
        <v>#DIV/0!</v>
      </c>
      <c r="AM34" s="12">
        <v>1.29</v>
      </c>
      <c r="AN34" s="12">
        <v>0</v>
      </c>
      <c r="AO34" s="15">
        <f t="shared" si="15"/>
        <v>0</v>
      </c>
      <c r="AP34" s="12">
        <v>24.98</v>
      </c>
      <c r="AQ34" s="12">
        <v>0</v>
      </c>
      <c r="AR34" s="15">
        <f t="shared" si="16"/>
        <v>0</v>
      </c>
      <c r="AS34" s="12">
        <f t="shared" si="17"/>
        <v>236.91</v>
      </c>
      <c r="AT34" s="12">
        <f t="shared" si="18"/>
        <v>77.670000000000016</v>
      </c>
      <c r="AU34" s="15">
        <f t="shared" si="19"/>
        <v>32.78460174749906</v>
      </c>
    </row>
    <row r="35" spans="1:47" x14ac:dyDescent="0.25">
      <c r="A35" s="12">
        <v>29</v>
      </c>
      <c r="B35" s="13" t="s">
        <v>55</v>
      </c>
      <c r="C35" s="12">
        <v>0</v>
      </c>
      <c r="D35" s="12">
        <v>0</v>
      </c>
      <c r="E35" s="12">
        <v>1</v>
      </c>
      <c r="F35" s="12">
        <v>0</v>
      </c>
      <c r="G35" s="12">
        <v>0</v>
      </c>
      <c r="H35" s="15" t="e">
        <f t="shared" si="0"/>
        <v>#DIV/0!</v>
      </c>
      <c r="I35" s="12">
        <v>0</v>
      </c>
      <c r="J35" s="12">
        <v>0</v>
      </c>
      <c r="K35" s="15" t="e">
        <f t="shared" si="1"/>
        <v>#DIV/0!</v>
      </c>
      <c r="L35" s="12">
        <f t="shared" si="2"/>
        <v>0</v>
      </c>
      <c r="M35" s="12">
        <f t="shared" si="3"/>
        <v>0</v>
      </c>
      <c r="N35" s="15" t="e">
        <f t="shared" si="4"/>
        <v>#DIV/0!</v>
      </c>
      <c r="O35" s="12">
        <v>0</v>
      </c>
      <c r="P35" s="12">
        <v>0</v>
      </c>
      <c r="Q35" s="15" t="e">
        <f t="shared" si="5"/>
        <v>#DIV/0!</v>
      </c>
      <c r="R35" s="12">
        <v>0</v>
      </c>
      <c r="S35" s="12">
        <v>0</v>
      </c>
      <c r="T35" s="15" t="e">
        <f t="shared" si="6"/>
        <v>#DIV/0!</v>
      </c>
      <c r="U35" s="12">
        <f t="shared" si="7"/>
        <v>0</v>
      </c>
      <c r="V35" s="12">
        <f t="shared" si="8"/>
        <v>0</v>
      </c>
      <c r="W35" s="15" t="e">
        <f t="shared" si="9"/>
        <v>#DIV/0!</v>
      </c>
      <c r="X35" s="12">
        <v>0</v>
      </c>
      <c r="Y35" s="12">
        <v>0</v>
      </c>
      <c r="Z35" s="15" t="e">
        <f t="shared" si="10"/>
        <v>#DIV/0!</v>
      </c>
      <c r="AA35" s="12">
        <v>0</v>
      </c>
      <c r="AB35" s="12">
        <v>0</v>
      </c>
      <c r="AC35" s="15" t="e">
        <f t="shared" si="11"/>
        <v>#DIV/0!</v>
      </c>
      <c r="AD35" s="12">
        <v>0</v>
      </c>
      <c r="AE35" s="12">
        <v>0</v>
      </c>
      <c r="AF35" s="15" t="e">
        <f t="shared" si="12"/>
        <v>#DIV/0!</v>
      </c>
      <c r="AG35" s="12">
        <v>0</v>
      </c>
      <c r="AH35" s="12">
        <v>0</v>
      </c>
      <c r="AI35" s="15" t="e">
        <f t="shared" si="13"/>
        <v>#DIV/0!</v>
      </c>
      <c r="AJ35" s="12">
        <v>0</v>
      </c>
      <c r="AK35" s="12">
        <v>0</v>
      </c>
      <c r="AL35" s="15" t="e">
        <f t="shared" si="14"/>
        <v>#DIV/0!</v>
      </c>
      <c r="AM35" s="12">
        <v>0</v>
      </c>
      <c r="AN35" s="12">
        <v>0</v>
      </c>
      <c r="AO35" s="15" t="e">
        <f t="shared" si="15"/>
        <v>#DIV/0!</v>
      </c>
      <c r="AP35" s="12">
        <v>0</v>
      </c>
      <c r="AQ35" s="12">
        <v>0</v>
      </c>
      <c r="AR35" s="15" t="e">
        <f t="shared" si="16"/>
        <v>#DIV/0!</v>
      </c>
      <c r="AS35" s="12">
        <f t="shared" si="17"/>
        <v>0</v>
      </c>
      <c r="AT35" s="12">
        <f t="shared" si="18"/>
        <v>0</v>
      </c>
      <c r="AU35" s="15" t="e">
        <f t="shared" si="19"/>
        <v>#DIV/0!</v>
      </c>
    </row>
    <row r="36" spans="1:47" x14ac:dyDescent="0.25">
      <c r="A36" s="12">
        <v>30</v>
      </c>
      <c r="B36" s="13" t="s">
        <v>56</v>
      </c>
      <c r="C36" s="12">
        <v>1</v>
      </c>
      <c r="D36" s="12">
        <v>1</v>
      </c>
      <c r="E36" s="12">
        <v>1</v>
      </c>
      <c r="F36" s="12">
        <v>42.98</v>
      </c>
      <c r="G36" s="12">
        <v>110.93</v>
      </c>
      <c r="H36" s="15">
        <f t="shared" si="0"/>
        <v>258.09678920428109</v>
      </c>
      <c r="I36" s="12">
        <v>10.38</v>
      </c>
      <c r="J36" s="12">
        <v>1.42</v>
      </c>
      <c r="K36" s="15">
        <f t="shared" si="1"/>
        <v>13.680154142581888</v>
      </c>
      <c r="L36" s="12">
        <f t="shared" si="2"/>
        <v>53.36</v>
      </c>
      <c r="M36" s="12">
        <f t="shared" si="3"/>
        <v>112.35000000000001</v>
      </c>
      <c r="N36" s="15">
        <f t="shared" si="4"/>
        <v>210.55097451274364</v>
      </c>
      <c r="O36" s="12">
        <v>5.58</v>
      </c>
      <c r="P36" s="12">
        <v>0</v>
      </c>
      <c r="Q36" s="15">
        <f t="shared" si="5"/>
        <v>0</v>
      </c>
      <c r="R36" s="12">
        <v>1.0900000000000001</v>
      </c>
      <c r="S36" s="12">
        <v>0</v>
      </c>
      <c r="T36" s="15">
        <f t="shared" si="6"/>
        <v>0</v>
      </c>
      <c r="U36" s="12">
        <f t="shared" si="7"/>
        <v>60.03</v>
      </c>
      <c r="V36" s="12">
        <f t="shared" si="8"/>
        <v>112.35000000000001</v>
      </c>
      <c r="W36" s="15">
        <f t="shared" si="9"/>
        <v>187.15642178910545</v>
      </c>
      <c r="X36" s="12">
        <v>4.38</v>
      </c>
      <c r="Y36" s="12">
        <v>0</v>
      </c>
      <c r="Z36" s="15">
        <f t="shared" si="10"/>
        <v>0</v>
      </c>
      <c r="AA36" s="12">
        <v>0</v>
      </c>
      <c r="AB36" s="12">
        <v>0</v>
      </c>
      <c r="AC36" s="15">
        <f t="shared" si="11"/>
        <v>0</v>
      </c>
      <c r="AD36" s="12">
        <v>3.82</v>
      </c>
      <c r="AE36" s="12">
        <v>0</v>
      </c>
      <c r="AF36" s="15">
        <f t="shared" si="12"/>
        <v>0</v>
      </c>
      <c r="AG36" s="12">
        <v>7.92</v>
      </c>
      <c r="AH36" s="12">
        <v>0.11</v>
      </c>
      <c r="AI36" s="15">
        <f t="shared" si="13"/>
        <v>1.3888888888888891</v>
      </c>
      <c r="AJ36" s="12">
        <v>0</v>
      </c>
      <c r="AK36" s="12">
        <v>0</v>
      </c>
      <c r="AL36" s="15" t="e">
        <f t="shared" si="14"/>
        <v>#DIV/0!</v>
      </c>
      <c r="AM36" s="12">
        <v>0.65</v>
      </c>
      <c r="AN36" s="12">
        <v>0</v>
      </c>
      <c r="AO36" s="15">
        <f t="shared" si="15"/>
        <v>0</v>
      </c>
      <c r="AP36" s="12">
        <v>14.73</v>
      </c>
      <c r="AQ36" s="12">
        <v>0</v>
      </c>
      <c r="AR36" s="15">
        <f t="shared" si="16"/>
        <v>0</v>
      </c>
      <c r="AS36" s="12">
        <f t="shared" si="17"/>
        <v>91.53</v>
      </c>
      <c r="AT36" s="12">
        <f t="shared" si="18"/>
        <v>112.46000000000001</v>
      </c>
      <c r="AU36" s="15">
        <f t="shared" si="19"/>
        <v>122.86681962198188</v>
      </c>
    </row>
    <row r="37" spans="1:47" x14ac:dyDescent="0.25">
      <c r="A37" s="12">
        <v>31</v>
      </c>
      <c r="B37" s="13" t="s">
        <v>57</v>
      </c>
      <c r="C37" s="12">
        <v>5</v>
      </c>
      <c r="D37" s="12">
        <v>8</v>
      </c>
      <c r="E37" s="12">
        <v>2</v>
      </c>
      <c r="F37" s="12">
        <v>120.86</v>
      </c>
      <c r="G37" s="12">
        <v>26.69</v>
      </c>
      <c r="H37" s="15">
        <f t="shared" si="0"/>
        <v>22.083402283633959</v>
      </c>
      <c r="I37" s="12">
        <v>94.41</v>
      </c>
      <c r="J37" s="12">
        <v>301.10000000000002</v>
      </c>
      <c r="K37" s="15">
        <f t="shared" si="1"/>
        <v>318.92807965257919</v>
      </c>
      <c r="L37" s="12">
        <f t="shared" si="2"/>
        <v>215.26999999999998</v>
      </c>
      <c r="M37" s="12">
        <f t="shared" si="3"/>
        <v>327.79</v>
      </c>
      <c r="N37" s="15">
        <f t="shared" si="4"/>
        <v>152.26924327588611</v>
      </c>
      <c r="O37" s="12">
        <v>43.66</v>
      </c>
      <c r="P37" s="12">
        <v>0</v>
      </c>
      <c r="Q37" s="15">
        <f t="shared" si="5"/>
        <v>0</v>
      </c>
      <c r="R37" s="12">
        <v>22.94</v>
      </c>
      <c r="S37" s="12">
        <v>11.98</v>
      </c>
      <c r="T37" s="15">
        <f t="shared" si="6"/>
        <v>52.223190932868349</v>
      </c>
      <c r="U37" s="12">
        <f t="shared" si="7"/>
        <v>281.86999999999995</v>
      </c>
      <c r="V37" s="12">
        <f t="shared" si="8"/>
        <v>339.77000000000004</v>
      </c>
      <c r="W37" s="15">
        <f t="shared" si="9"/>
        <v>120.54138432610782</v>
      </c>
      <c r="X37" s="12">
        <v>130.41</v>
      </c>
      <c r="Y37" s="12">
        <v>267.77</v>
      </c>
      <c r="Z37" s="15">
        <f t="shared" si="10"/>
        <v>205.32934590905603</v>
      </c>
      <c r="AA37" s="12">
        <v>0</v>
      </c>
      <c r="AB37" s="12">
        <v>0</v>
      </c>
      <c r="AC37" s="15">
        <f t="shared" si="11"/>
        <v>52.223190932868349</v>
      </c>
      <c r="AD37" s="12">
        <v>14.32</v>
      </c>
      <c r="AE37" s="12">
        <v>0.09</v>
      </c>
      <c r="AF37" s="15">
        <f t="shared" si="12"/>
        <v>0.62849162011173176</v>
      </c>
      <c r="AG37" s="12">
        <v>30.85</v>
      </c>
      <c r="AH37" s="12">
        <v>8.49</v>
      </c>
      <c r="AI37" s="15">
        <f t="shared" si="13"/>
        <v>27.520259319286872</v>
      </c>
      <c r="AJ37" s="12">
        <v>0</v>
      </c>
      <c r="AK37" s="12">
        <v>0.95</v>
      </c>
      <c r="AL37" s="15" t="e">
        <f t="shared" si="14"/>
        <v>#DIV/0!</v>
      </c>
      <c r="AM37" s="12">
        <v>2.64</v>
      </c>
      <c r="AN37" s="12">
        <v>0</v>
      </c>
      <c r="AO37" s="15">
        <f t="shared" si="15"/>
        <v>0</v>
      </c>
      <c r="AP37" s="12">
        <v>53.34</v>
      </c>
      <c r="AQ37" s="12">
        <v>0.03</v>
      </c>
      <c r="AR37" s="15">
        <f t="shared" si="16"/>
        <v>5.6242969628796394E-2</v>
      </c>
      <c r="AS37" s="12">
        <f t="shared" si="17"/>
        <v>513.42999999999995</v>
      </c>
      <c r="AT37" s="12">
        <f t="shared" si="18"/>
        <v>617.1</v>
      </c>
      <c r="AU37" s="15">
        <f t="shared" si="19"/>
        <v>120.19165222133496</v>
      </c>
    </row>
    <row r="38" spans="1:47" x14ac:dyDescent="0.25">
      <c r="A38" s="12">
        <v>32</v>
      </c>
      <c r="B38" s="13" t="s">
        <v>58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5" t="e">
        <f t="shared" si="0"/>
        <v>#DIV/0!</v>
      </c>
      <c r="I38" s="12">
        <v>0</v>
      </c>
      <c r="J38" s="12">
        <v>0</v>
      </c>
      <c r="K38" s="15" t="e">
        <f t="shared" si="1"/>
        <v>#DIV/0!</v>
      </c>
      <c r="L38" s="12">
        <f t="shared" si="2"/>
        <v>0</v>
      </c>
      <c r="M38" s="12">
        <f t="shared" si="3"/>
        <v>0</v>
      </c>
      <c r="N38" s="15" t="e">
        <f t="shared" si="4"/>
        <v>#DIV/0!</v>
      </c>
      <c r="O38" s="12">
        <v>0</v>
      </c>
      <c r="P38" s="12">
        <v>0</v>
      </c>
      <c r="Q38" s="15" t="e">
        <f t="shared" si="5"/>
        <v>#DIV/0!</v>
      </c>
      <c r="R38" s="12">
        <v>0</v>
      </c>
      <c r="S38" s="12">
        <v>0</v>
      </c>
      <c r="T38" s="15" t="e">
        <f t="shared" si="6"/>
        <v>#DIV/0!</v>
      </c>
      <c r="U38" s="12">
        <f t="shared" si="7"/>
        <v>0</v>
      </c>
      <c r="V38" s="12">
        <f t="shared" si="8"/>
        <v>0</v>
      </c>
      <c r="W38" s="15" t="e">
        <f t="shared" si="9"/>
        <v>#DIV/0!</v>
      </c>
      <c r="X38" s="12">
        <v>0</v>
      </c>
      <c r="Y38" s="12">
        <v>0</v>
      </c>
      <c r="Z38" s="15" t="e">
        <f t="shared" si="10"/>
        <v>#DIV/0!</v>
      </c>
      <c r="AA38" s="12">
        <v>0</v>
      </c>
      <c r="AB38" s="12">
        <v>0</v>
      </c>
      <c r="AC38" s="15" t="e">
        <f t="shared" si="11"/>
        <v>#DIV/0!</v>
      </c>
      <c r="AD38" s="12">
        <v>0</v>
      </c>
      <c r="AE38" s="12">
        <v>0</v>
      </c>
      <c r="AF38" s="15" t="e">
        <f t="shared" si="12"/>
        <v>#DIV/0!</v>
      </c>
      <c r="AG38" s="12">
        <v>0</v>
      </c>
      <c r="AH38" s="12">
        <v>0</v>
      </c>
      <c r="AI38" s="15" t="e">
        <f t="shared" si="13"/>
        <v>#DIV/0!</v>
      </c>
      <c r="AJ38" s="12">
        <v>0</v>
      </c>
      <c r="AK38" s="12">
        <v>0</v>
      </c>
      <c r="AL38" s="15" t="e">
        <f t="shared" si="14"/>
        <v>#DIV/0!</v>
      </c>
      <c r="AM38" s="12">
        <v>0</v>
      </c>
      <c r="AN38" s="12">
        <v>0</v>
      </c>
      <c r="AO38" s="15" t="e">
        <f t="shared" si="15"/>
        <v>#DIV/0!</v>
      </c>
      <c r="AP38" s="12">
        <v>0</v>
      </c>
      <c r="AQ38" s="12">
        <v>0</v>
      </c>
      <c r="AR38" s="15" t="e">
        <f t="shared" si="16"/>
        <v>#DIV/0!</v>
      </c>
      <c r="AS38" s="12">
        <f t="shared" si="17"/>
        <v>0</v>
      </c>
      <c r="AT38" s="12">
        <f t="shared" si="18"/>
        <v>0</v>
      </c>
      <c r="AU38" s="15" t="e">
        <f t="shared" si="19"/>
        <v>#DIV/0!</v>
      </c>
    </row>
    <row r="39" spans="1:47" x14ac:dyDescent="0.25">
      <c r="A39" s="12">
        <v>33</v>
      </c>
      <c r="B39" s="13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5" t="e">
        <f t="shared" ref="H39:H70" si="20">(G39/F39)*100</f>
        <v>#DIV/0!</v>
      </c>
      <c r="I39" s="12">
        <v>0</v>
      </c>
      <c r="J39" s="12">
        <v>0</v>
      </c>
      <c r="K39" s="15" t="e">
        <f t="shared" ref="K39:K70" si="21">(J39/I39)*100</f>
        <v>#DIV/0!</v>
      </c>
      <c r="L39" s="12">
        <f t="shared" ref="L39:L55" si="22">(F39+I39)</f>
        <v>0</v>
      </c>
      <c r="M39" s="12">
        <f t="shared" ref="M39:M55" si="23">(G39+J39)</f>
        <v>0</v>
      </c>
      <c r="N39" s="15" t="e">
        <f t="shared" ref="N39:N70" si="24">(M39/L39)*100</f>
        <v>#DIV/0!</v>
      </c>
      <c r="O39" s="12">
        <v>0</v>
      </c>
      <c r="P39" s="12">
        <v>0</v>
      </c>
      <c r="Q39" s="15" t="e">
        <f t="shared" ref="Q39:Q70" si="25">(P39/O39)*100</f>
        <v>#DIV/0!</v>
      </c>
      <c r="R39" s="12">
        <v>0</v>
      </c>
      <c r="S39" s="12">
        <v>0</v>
      </c>
      <c r="T39" s="15" t="e">
        <f t="shared" ref="T39:T70" si="26">(S39/R39)*100</f>
        <v>#DIV/0!</v>
      </c>
      <c r="U39" s="12">
        <f t="shared" ref="U39:U55" si="27">(L39+O39+R39)</f>
        <v>0</v>
      </c>
      <c r="V39" s="12">
        <f t="shared" ref="V39:V55" si="28">(M39+P39+S39)</f>
        <v>0</v>
      </c>
      <c r="W39" s="15" t="e">
        <f t="shared" ref="W39:W70" si="29">(V39/U39)*100</f>
        <v>#DIV/0!</v>
      </c>
      <c r="X39" s="12">
        <v>0</v>
      </c>
      <c r="Y39" s="12">
        <v>0</v>
      </c>
      <c r="Z39" s="15" t="e">
        <f t="shared" ref="Z39:Z70" si="30">(Y39/X39)*100</f>
        <v>#DIV/0!</v>
      </c>
      <c r="AA39" s="12">
        <v>0</v>
      </c>
      <c r="AB39" s="12">
        <v>0</v>
      </c>
      <c r="AC39" s="15" t="e">
        <f t="shared" ref="AC39:AC55" si="31">(S39/R39)*100</f>
        <v>#DIV/0!</v>
      </c>
      <c r="AD39" s="12">
        <v>0</v>
      </c>
      <c r="AE39" s="12">
        <v>0</v>
      </c>
      <c r="AF39" s="15" t="e">
        <f t="shared" ref="AF39:AF70" si="32">(AE39/AD39)*100</f>
        <v>#DIV/0!</v>
      </c>
      <c r="AG39" s="12">
        <v>0</v>
      </c>
      <c r="AH39" s="12">
        <v>0</v>
      </c>
      <c r="AI39" s="15" t="e">
        <f t="shared" ref="AI39:AI70" si="33">(AH39/AG39)*100</f>
        <v>#DIV/0!</v>
      </c>
      <c r="AJ39" s="12">
        <v>0</v>
      </c>
      <c r="AK39" s="12">
        <v>0</v>
      </c>
      <c r="AL39" s="15" t="e">
        <f t="shared" ref="AL39:AL70" si="34">(AK39/AJ39)*100</f>
        <v>#DIV/0!</v>
      </c>
      <c r="AM39" s="12">
        <v>0</v>
      </c>
      <c r="AN39" s="12">
        <v>0</v>
      </c>
      <c r="AO39" s="15" t="e">
        <f t="shared" ref="AO39:AO70" si="35">(AN39/AM39)*100</f>
        <v>#DIV/0!</v>
      </c>
      <c r="AP39" s="12">
        <v>0</v>
      </c>
      <c r="AQ39" s="12">
        <v>0</v>
      </c>
      <c r="AR39" s="15" t="e">
        <f t="shared" ref="AR39:AR70" si="36">(AQ39/AP39)*100</f>
        <v>#DIV/0!</v>
      </c>
      <c r="AS39" s="12">
        <f t="shared" ref="AS39:AS55" si="37">(U39+X39+AA39+AD39+AG39+AJ39+AM39+AP39)</f>
        <v>0</v>
      </c>
      <c r="AT39" s="12">
        <f t="shared" ref="AT39:AT55" si="38">(V39+Y39+AB39+AE39+AH39+AK39+AN39+AQ39)</f>
        <v>0</v>
      </c>
      <c r="AU39" s="15" t="e">
        <f t="shared" ref="AU39:AU70" si="39">(AT39/AS39)*100</f>
        <v>#DIV/0!</v>
      </c>
    </row>
    <row r="40" spans="1:47" x14ac:dyDescent="0.25">
      <c r="A40" s="12">
        <v>34</v>
      </c>
      <c r="B40" s="13" t="s">
        <v>60</v>
      </c>
      <c r="C40" s="12">
        <v>2</v>
      </c>
      <c r="D40" s="12">
        <v>9</v>
      </c>
      <c r="E40" s="12">
        <v>1</v>
      </c>
      <c r="F40" s="12">
        <v>96.84</v>
      </c>
      <c r="G40" s="12">
        <v>242.97</v>
      </c>
      <c r="H40" s="15">
        <f t="shared" si="20"/>
        <v>250.8983890954151</v>
      </c>
      <c r="I40" s="12">
        <v>54.52</v>
      </c>
      <c r="J40" s="12">
        <v>45.07</v>
      </c>
      <c r="K40" s="15">
        <f t="shared" si="21"/>
        <v>82.666911225238437</v>
      </c>
      <c r="L40" s="12">
        <f t="shared" si="22"/>
        <v>151.36000000000001</v>
      </c>
      <c r="M40" s="12">
        <f t="shared" si="23"/>
        <v>288.04000000000002</v>
      </c>
      <c r="N40" s="15">
        <f t="shared" si="24"/>
        <v>190.3012684989429</v>
      </c>
      <c r="O40" s="12">
        <v>36.86</v>
      </c>
      <c r="P40" s="12">
        <v>0</v>
      </c>
      <c r="Q40" s="15">
        <f t="shared" si="25"/>
        <v>0</v>
      </c>
      <c r="R40" s="12">
        <v>9.9499999999999993</v>
      </c>
      <c r="S40" s="12">
        <v>0</v>
      </c>
      <c r="T40" s="15">
        <f t="shared" si="26"/>
        <v>0</v>
      </c>
      <c r="U40" s="12">
        <f t="shared" si="27"/>
        <v>198.17000000000002</v>
      </c>
      <c r="V40" s="12">
        <f t="shared" si="28"/>
        <v>288.04000000000002</v>
      </c>
      <c r="W40" s="15">
        <f t="shared" si="29"/>
        <v>145.34995206136145</v>
      </c>
      <c r="X40" s="12">
        <v>36.75</v>
      </c>
      <c r="Y40" s="12">
        <v>7.92</v>
      </c>
      <c r="Z40" s="15">
        <f t="shared" si="30"/>
        <v>21.551020408163264</v>
      </c>
      <c r="AA40" s="12">
        <v>0</v>
      </c>
      <c r="AB40" s="12">
        <v>0</v>
      </c>
      <c r="AC40" s="15">
        <f t="shared" si="31"/>
        <v>0</v>
      </c>
      <c r="AD40" s="12">
        <v>3.41</v>
      </c>
      <c r="AE40" s="12">
        <v>0</v>
      </c>
      <c r="AF40" s="15">
        <f t="shared" si="32"/>
        <v>0</v>
      </c>
      <c r="AG40" s="12">
        <v>6.32</v>
      </c>
      <c r="AH40" s="12">
        <v>3.62</v>
      </c>
      <c r="AI40" s="15">
        <f t="shared" si="33"/>
        <v>57.278481012658219</v>
      </c>
      <c r="AJ40" s="12">
        <v>0</v>
      </c>
      <c r="AK40" s="12">
        <v>0</v>
      </c>
      <c r="AL40" s="15" t="e">
        <f t="shared" si="34"/>
        <v>#DIV/0!</v>
      </c>
      <c r="AM40" s="12">
        <v>0.67</v>
      </c>
      <c r="AN40" s="12">
        <v>0</v>
      </c>
      <c r="AO40" s="15">
        <f t="shared" si="35"/>
        <v>0</v>
      </c>
      <c r="AP40" s="12">
        <v>12.56</v>
      </c>
      <c r="AQ40" s="12">
        <v>0</v>
      </c>
      <c r="AR40" s="15">
        <f t="shared" si="36"/>
        <v>0</v>
      </c>
      <c r="AS40" s="12">
        <f t="shared" si="37"/>
        <v>257.88</v>
      </c>
      <c r="AT40" s="12">
        <f t="shared" si="38"/>
        <v>299.58000000000004</v>
      </c>
      <c r="AU40" s="15">
        <f t="shared" si="39"/>
        <v>116.17031177291766</v>
      </c>
    </row>
    <row r="41" spans="1:47" x14ac:dyDescent="0.25">
      <c r="A41" s="12">
        <v>35</v>
      </c>
      <c r="B41" s="13" t="s">
        <v>61</v>
      </c>
      <c r="C41" s="12">
        <v>4</v>
      </c>
      <c r="D41" s="12">
        <v>3</v>
      </c>
      <c r="E41" s="12">
        <v>4</v>
      </c>
      <c r="F41" s="12">
        <v>0</v>
      </c>
      <c r="G41" s="12">
        <v>0</v>
      </c>
      <c r="H41" s="15" t="e">
        <f t="shared" si="20"/>
        <v>#DIV/0!</v>
      </c>
      <c r="I41" s="12">
        <v>2.1800000000000002</v>
      </c>
      <c r="J41" s="12">
        <v>44.46</v>
      </c>
      <c r="K41" s="15">
        <f t="shared" si="21"/>
        <v>2039.4495412844037</v>
      </c>
      <c r="L41" s="12">
        <f t="shared" si="22"/>
        <v>2.1800000000000002</v>
      </c>
      <c r="M41" s="12">
        <f t="shared" si="23"/>
        <v>44.46</v>
      </c>
      <c r="N41" s="15">
        <f t="shared" si="24"/>
        <v>2039.4495412844037</v>
      </c>
      <c r="O41" s="12">
        <v>0.28000000000000003</v>
      </c>
      <c r="P41" s="12">
        <v>0</v>
      </c>
      <c r="Q41" s="15">
        <f t="shared" si="25"/>
        <v>0</v>
      </c>
      <c r="R41" s="12">
        <v>1.8</v>
      </c>
      <c r="S41" s="12">
        <v>0</v>
      </c>
      <c r="T41" s="15">
        <f t="shared" si="26"/>
        <v>0</v>
      </c>
      <c r="U41" s="12">
        <f t="shared" si="27"/>
        <v>4.26</v>
      </c>
      <c r="V41" s="12">
        <f t="shared" si="28"/>
        <v>44.46</v>
      </c>
      <c r="W41" s="15">
        <f t="shared" si="29"/>
        <v>1043.661971830986</v>
      </c>
      <c r="X41" s="12">
        <v>15.26</v>
      </c>
      <c r="Y41" s="12">
        <v>41.3</v>
      </c>
      <c r="Z41" s="15">
        <f t="shared" si="30"/>
        <v>270.64220183486236</v>
      </c>
      <c r="AA41" s="12">
        <v>0</v>
      </c>
      <c r="AB41" s="12">
        <v>0</v>
      </c>
      <c r="AC41" s="15">
        <f t="shared" si="31"/>
        <v>0</v>
      </c>
      <c r="AD41" s="12">
        <v>0</v>
      </c>
      <c r="AE41" s="12">
        <v>0</v>
      </c>
      <c r="AF41" s="15" t="e">
        <f t="shared" si="32"/>
        <v>#DIV/0!</v>
      </c>
      <c r="AG41" s="12">
        <v>0</v>
      </c>
      <c r="AH41" s="12">
        <v>5.28</v>
      </c>
      <c r="AI41" s="15" t="e">
        <f t="shared" si="33"/>
        <v>#DIV/0!</v>
      </c>
      <c r="AJ41" s="12">
        <v>0</v>
      </c>
      <c r="AK41" s="12">
        <v>0</v>
      </c>
      <c r="AL41" s="15" t="e">
        <f t="shared" si="34"/>
        <v>#DIV/0!</v>
      </c>
      <c r="AM41" s="12">
        <v>0</v>
      </c>
      <c r="AN41" s="12">
        <v>0</v>
      </c>
      <c r="AO41" s="15" t="e">
        <f t="shared" si="35"/>
        <v>#DIV/0!</v>
      </c>
      <c r="AP41" s="12">
        <v>1.06</v>
      </c>
      <c r="AQ41" s="12">
        <v>11.28</v>
      </c>
      <c r="AR41" s="15">
        <f t="shared" si="36"/>
        <v>1064.1509433962262</v>
      </c>
      <c r="AS41" s="12">
        <f t="shared" si="37"/>
        <v>20.58</v>
      </c>
      <c r="AT41" s="12">
        <f t="shared" si="38"/>
        <v>102.32</v>
      </c>
      <c r="AU41" s="15">
        <f t="shared" si="39"/>
        <v>497.18172983479104</v>
      </c>
    </row>
    <row r="42" spans="1:47" x14ac:dyDescent="0.25">
      <c r="A42" s="12">
        <v>36</v>
      </c>
      <c r="B42" s="13" t="s">
        <v>62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5" t="e">
        <f t="shared" si="20"/>
        <v>#DIV/0!</v>
      </c>
      <c r="I42" s="12">
        <v>0</v>
      </c>
      <c r="J42" s="12">
        <v>1.7</v>
      </c>
      <c r="K42" s="15" t="e">
        <f t="shared" si="21"/>
        <v>#DIV/0!</v>
      </c>
      <c r="L42" s="12">
        <f t="shared" si="22"/>
        <v>0</v>
      </c>
      <c r="M42" s="12">
        <f t="shared" si="23"/>
        <v>1.7</v>
      </c>
      <c r="N42" s="15" t="e">
        <f t="shared" si="24"/>
        <v>#DIV/0!</v>
      </c>
      <c r="O42" s="12">
        <v>0</v>
      </c>
      <c r="P42" s="12">
        <v>0</v>
      </c>
      <c r="Q42" s="15" t="e">
        <f t="shared" si="25"/>
        <v>#DIV/0!</v>
      </c>
      <c r="R42" s="12">
        <v>0</v>
      </c>
      <c r="S42" s="12">
        <v>0</v>
      </c>
      <c r="T42" s="15" t="e">
        <f t="shared" si="26"/>
        <v>#DIV/0!</v>
      </c>
      <c r="U42" s="12">
        <f t="shared" si="27"/>
        <v>0</v>
      </c>
      <c r="V42" s="12">
        <f t="shared" si="28"/>
        <v>1.7</v>
      </c>
      <c r="W42" s="15" t="e">
        <f t="shared" si="29"/>
        <v>#DIV/0!</v>
      </c>
      <c r="X42" s="12">
        <v>0</v>
      </c>
      <c r="Y42" s="12">
        <v>8.2200000000000006</v>
      </c>
      <c r="Z42" s="15" t="e">
        <f t="shared" si="30"/>
        <v>#DIV/0!</v>
      </c>
      <c r="AA42" s="12">
        <v>0</v>
      </c>
      <c r="AB42" s="12">
        <v>0</v>
      </c>
      <c r="AC42" s="15" t="e">
        <f t="shared" si="31"/>
        <v>#DIV/0!</v>
      </c>
      <c r="AD42" s="12">
        <v>0</v>
      </c>
      <c r="AE42" s="12">
        <v>0</v>
      </c>
      <c r="AF42" s="15" t="e">
        <f t="shared" si="32"/>
        <v>#DIV/0!</v>
      </c>
      <c r="AG42" s="12">
        <v>0</v>
      </c>
      <c r="AH42" s="12">
        <v>3.24</v>
      </c>
      <c r="AI42" s="15" t="e">
        <f t="shared" si="33"/>
        <v>#DIV/0!</v>
      </c>
      <c r="AJ42" s="12">
        <v>0</v>
      </c>
      <c r="AK42" s="12">
        <v>0</v>
      </c>
      <c r="AL42" s="15" t="e">
        <f t="shared" si="34"/>
        <v>#DIV/0!</v>
      </c>
      <c r="AM42" s="12">
        <v>0</v>
      </c>
      <c r="AN42" s="12">
        <v>0</v>
      </c>
      <c r="AO42" s="15" t="e">
        <f t="shared" si="35"/>
        <v>#DIV/0!</v>
      </c>
      <c r="AP42" s="12">
        <v>0</v>
      </c>
      <c r="AQ42" s="12">
        <v>10.85</v>
      </c>
      <c r="AR42" s="15" t="e">
        <f t="shared" si="36"/>
        <v>#DIV/0!</v>
      </c>
      <c r="AS42" s="12">
        <f t="shared" si="37"/>
        <v>0</v>
      </c>
      <c r="AT42" s="12">
        <f t="shared" si="38"/>
        <v>24.009999999999998</v>
      </c>
      <c r="AU42" s="15" t="e">
        <f t="shared" si="39"/>
        <v>#DIV/0!</v>
      </c>
    </row>
    <row r="43" spans="1:47" x14ac:dyDescent="0.25">
      <c r="A43" s="12">
        <v>37</v>
      </c>
      <c r="B43" s="13" t="s">
        <v>63</v>
      </c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5" t="e">
        <f t="shared" si="20"/>
        <v>#DIV/0!</v>
      </c>
      <c r="I43" s="12">
        <v>0</v>
      </c>
      <c r="J43" s="12">
        <v>6.33</v>
      </c>
      <c r="K43" s="15" t="e">
        <f t="shared" si="21"/>
        <v>#DIV/0!</v>
      </c>
      <c r="L43" s="12">
        <f t="shared" si="22"/>
        <v>0</v>
      </c>
      <c r="M43" s="12">
        <f t="shared" si="23"/>
        <v>6.33</v>
      </c>
      <c r="N43" s="15" t="e">
        <f t="shared" si="24"/>
        <v>#DIV/0!</v>
      </c>
      <c r="O43" s="12">
        <v>0</v>
      </c>
      <c r="P43" s="12">
        <v>0.01</v>
      </c>
      <c r="Q43" s="15" t="e">
        <f t="shared" si="25"/>
        <v>#DIV/0!</v>
      </c>
      <c r="R43" s="12">
        <v>0</v>
      </c>
      <c r="S43" s="12">
        <v>1.1100000000000001</v>
      </c>
      <c r="T43" s="15" t="e">
        <f t="shared" si="26"/>
        <v>#DIV/0!</v>
      </c>
      <c r="U43" s="12">
        <f t="shared" si="27"/>
        <v>0</v>
      </c>
      <c r="V43" s="12">
        <f t="shared" si="28"/>
        <v>7.45</v>
      </c>
      <c r="W43" s="15" t="e">
        <f t="shared" si="29"/>
        <v>#DIV/0!</v>
      </c>
      <c r="X43" s="12">
        <v>0</v>
      </c>
      <c r="Y43" s="12">
        <v>0</v>
      </c>
      <c r="Z43" s="15" t="e">
        <f t="shared" si="30"/>
        <v>#DIV/0!</v>
      </c>
      <c r="AA43" s="12">
        <v>0</v>
      </c>
      <c r="AB43" s="12">
        <v>0</v>
      </c>
      <c r="AC43" s="15" t="e">
        <f t="shared" si="31"/>
        <v>#DIV/0!</v>
      </c>
      <c r="AD43" s="12">
        <v>0</v>
      </c>
      <c r="AE43" s="12">
        <v>0</v>
      </c>
      <c r="AF43" s="15" t="e">
        <f t="shared" si="32"/>
        <v>#DIV/0!</v>
      </c>
      <c r="AG43" s="12">
        <v>0</v>
      </c>
      <c r="AH43" s="12">
        <v>0</v>
      </c>
      <c r="AI43" s="15" t="e">
        <f t="shared" si="33"/>
        <v>#DIV/0!</v>
      </c>
      <c r="AJ43" s="12">
        <v>0</v>
      </c>
      <c r="AK43" s="12">
        <v>0</v>
      </c>
      <c r="AL43" s="15" t="e">
        <f t="shared" si="34"/>
        <v>#DIV/0!</v>
      </c>
      <c r="AM43" s="12">
        <v>0</v>
      </c>
      <c r="AN43" s="12">
        <v>0</v>
      </c>
      <c r="AO43" s="15" t="e">
        <f t="shared" si="35"/>
        <v>#DIV/0!</v>
      </c>
      <c r="AP43" s="12">
        <v>0</v>
      </c>
      <c r="AQ43" s="12">
        <v>4.0999999999999996</v>
      </c>
      <c r="AR43" s="15" t="e">
        <f t="shared" si="36"/>
        <v>#DIV/0!</v>
      </c>
      <c r="AS43" s="12">
        <f t="shared" si="37"/>
        <v>0</v>
      </c>
      <c r="AT43" s="12">
        <f t="shared" si="38"/>
        <v>11.55</v>
      </c>
      <c r="AU43" s="15" t="e">
        <f t="shared" si="39"/>
        <v>#DIV/0!</v>
      </c>
    </row>
    <row r="44" spans="1:47" x14ac:dyDescent="0.25">
      <c r="A44" s="12">
        <v>38</v>
      </c>
      <c r="B44" s="13" t="s">
        <v>64</v>
      </c>
      <c r="C44" s="12">
        <v>1</v>
      </c>
      <c r="D44" s="12">
        <v>0</v>
      </c>
      <c r="E44" s="12">
        <v>1</v>
      </c>
      <c r="F44" s="12">
        <v>0</v>
      </c>
      <c r="G44" s="12">
        <v>0.45</v>
      </c>
      <c r="H44" s="15" t="e">
        <f t="shared" si="20"/>
        <v>#DIV/0!</v>
      </c>
      <c r="I44" s="12">
        <v>0</v>
      </c>
      <c r="J44" s="12">
        <v>25.73</v>
      </c>
      <c r="K44" s="15" t="e">
        <f t="shared" si="21"/>
        <v>#DIV/0!</v>
      </c>
      <c r="L44" s="12">
        <f t="shared" si="22"/>
        <v>0</v>
      </c>
      <c r="M44" s="12">
        <f t="shared" si="23"/>
        <v>26.18</v>
      </c>
      <c r="N44" s="15" t="e">
        <f t="shared" si="24"/>
        <v>#DIV/0!</v>
      </c>
      <c r="O44" s="12">
        <v>0</v>
      </c>
      <c r="P44" s="12">
        <v>0</v>
      </c>
      <c r="Q44" s="15" t="e">
        <f t="shared" si="25"/>
        <v>#DIV/0!</v>
      </c>
      <c r="R44" s="12">
        <v>0</v>
      </c>
      <c r="S44" s="12">
        <v>0</v>
      </c>
      <c r="T44" s="15" t="e">
        <f t="shared" si="26"/>
        <v>#DIV/0!</v>
      </c>
      <c r="U44" s="12">
        <f t="shared" si="27"/>
        <v>0</v>
      </c>
      <c r="V44" s="12">
        <f t="shared" si="28"/>
        <v>26.18</v>
      </c>
      <c r="W44" s="15" t="e">
        <f t="shared" si="29"/>
        <v>#DIV/0!</v>
      </c>
      <c r="X44" s="12">
        <v>0</v>
      </c>
      <c r="Y44" s="12">
        <v>0.93</v>
      </c>
      <c r="Z44" s="15" t="e">
        <f t="shared" si="30"/>
        <v>#DIV/0!</v>
      </c>
      <c r="AA44" s="12">
        <v>0</v>
      </c>
      <c r="AB44" s="12">
        <v>0</v>
      </c>
      <c r="AC44" s="15" t="e">
        <f t="shared" si="31"/>
        <v>#DIV/0!</v>
      </c>
      <c r="AD44" s="12">
        <v>0</v>
      </c>
      <c r="AE44" s="12">
        <v>0</v>
      </c>
      <c r="AF44" s="15" t="e">
        <f t="shared" si="32"/>
        <v>#DIV/0!</v>
      </c>
      <c r="AG44" s="12">
        <v>0</v>
      </c>
      <c r="AH44" s="12">
        <v>2.68</v>
      </c>
      <c r="AI44" s="15" t="e">
        <f t="shared" si="33"/>
        <v>#DIV/0!</v>
      </c>
      <c r="AJ44" s="12">
        <v>0</v>
      </c>
      <c r="AK44" s="12">
        <v>0</v>
      </c>
      <c r="AL44" s="15" t="e">
        <f t="shared" si="34"/>
        <v>#DIV/0!</v>
      </c>
      <c r="AM44" s="12">
        <v>0</v>
      </c>
      <c r="AN44" s="12">
        <v>0</v>
      </c>
      <c r="AO44" s="15" t="e">
        <f t="shared" si="35"/>
        <v>#DIV/0!</v>
      </c>
      <c r="AP44" s="12">
        <v>0</v>
      </c>
      <c r="AQ44" s="12">
        <v>0.63</v>
      </c>
      <c r="AR44" s="15" t="e">
        <f t="shared" si="36"/>
        <v>#DIV/0!</v>
      </c>
      <c r="AS44" s="12">
        <f t="shared" si="37"/>
        <v>0</v>
      </c>
      <c r="AT44" s="12">
        <f t="shared" si="38"/>
        <v>30.419999999999998</v>
      </c>
      <c r="AU44" s="15" t="e">
        <f t="shared" si="39"/>
        <v>#DIV/0!</v>
      </c>
    </row>
    <row r="45" spans="1:47" x14ac:dyDescent="0.25">
      <c r="A45" s="12">
        <v>39</v>
      </c>
      <c r="B45" s="13" t="s">
        <v>65</v>
      </c>
      <c r="C45" s="12">
        <v>1</v>
      </c>
      <c r="D45" s="12">
        <v>4</v>
      </c>
      <c r="E45" s="12">
        <v>1</v>
      </c>
      <c r="F45" s="12">
        <v>0</v>
      </c>
      <c r="G45" s="12">
        <v>0.88</v>
      </c>
      <c r="H45" s="15" t="e">
        <f t="shared" si="20"/>
        <v>#DIV/0!</v>
      </c>
      <c r="I45" s="12">
        <v>0</v>
      </c>
      <c r="J45" s="12">
        <v>97.74</v>
      </c>
      <c r="K45" s="15" t="e">
        <f t="shared" si="21"/>
        <v>#DIV/0!</v>
      </c>
      <c r="L45" s="12">
        <f t="shared" si="22"/>
        <v>0</v>
      </c>
      <c r="M45" s="12">
        <f t="shared" si="23"/>
        <v>98.61999999999999</v>
      </c>
      <c r="N45" s="15" t="e">
        <f t="shared" si="24"/>
        <v>#DIV/0!</v>
      </c>
      <c r="O45" s="12">
        <v>0</v>
      </c>
      <c r="P45" s="12">
        <v>0</v>
      </c>
      <c r="Q45" s="15" t="e">
        <f t="shared" si="25"/>
        <v>#DIV/0!</v>
      </c>
      <c r="R45" s="12">
        <v>0</v>
      </c>
      <c r="S45" s="12">
        <v>0</v>
      </c>
      <c r="T45" s="15" t="e">
        <f t="shared" si="26"/>
        <v>#DIV/0!</v>
      </c>
      <c r="U45" s="12">
        <f t="shared" si="27"/>
        <v>0</v>
      </c>
      <c r="V45" s="12">
        <f t="shared" si="28"/>
        <v>98.61999999999999</v>
      </c>
      <c r="W45" s="15" t="e">
        <f t="shared" si="29"/>
        <v>#DIV/0!</v>
      </c>
      <c r="X45" s="12">
        <v>0</v>
      </c>
      <c r="Y45" s="12">
        <v>6.81</v>
      </c>
      <c r="Z45" s="15" t="e">
        <f t="shared" si="30"/>
        <v>#DIV/0!</v>
      </c>
      <c r="AA45" s="12">
        <v>0</v>
      </c>
      <c r="AB45" s="12">
        <v>0</v>
      </c>
      <c r="AC45" s="15" t="e">
        <f t="shared" si="31"/>
        <v>#DIV/0!</v>
      </c>
      <c r="AD45" s="12">
        <v>0</v>
      </c>
      <c r="AE45" s="12">
        <v>0</v>
      </c>
      <c r="AF45" s="15" t="e">
        <f t="shared" si="32"/>
        <v>#DIV/0!</v>
      </c>
      <c r="AG45" s="12">
        <v>0</v>
      </c>
      <c r="AH45" s="12">
        <v>0.01</v>
      </c>
      <c r="AI45" s="15" t="e">
        <f t="shared" si="33"/>
        <v>#DIV/0!</v>
      </c>
      <c r="AJ45" s="12">
        <v>0</v>
      </c>
      <c r="AK45" s="12">
        <v>0</v>
      </c>
      <c r="AL45" s="15" t="e">
        <f t="shared" si="34"/>
        <v>#DIV/0!</v>
      </c>
      <c r="AM45" s="12">
        <v>0</v>
      </c>
      <c r="AN45" s="12">
        <v>0</v>
      </c>
      <c r="AO45" s="15" t="e">
        <f t="shared" si="35"/>
        <v>#DIV/0!</v>
      </c>
      <c r="AP45" s="12">
        <v>0</v>
      </c>
      <c r="AQ45" s="12">
        <v>2.65</v>
      </c>
      <c r="AR45" s="15" t="e">
        <f t="shared" si="36"/>
        <v>#DIV/0!</v>
      </c>
      <c r="AS45" s="12">
        <f t="shared" si="37"/>
        <v>0</v>
      </c>
      <c r="AT45" s="12">
        <f t="shared" si="38"/>
        <v>108.09</v>
      </c>
      <c r="AU45" s="15" t="e">
        <f t="shared" si="39"/>
        <v>#DIV/0!</v>
      </c>
    </row>
    <row r="46" spans="1:47" x14ac:dyDescent="0.25">
      <c r="A46" s="12">
        <v>40</v>
      </c>
      <c r="B46" s="13" t="s">
        <v>66</v>
      </c>
      <c r="C46" s="12">
        <v>1</v>
      </c>
      <c r="D46" s="12">
        <v>2</v>
      </c>
      <c r="E46" s="12">
        <v>0</v>
      </c>
      <c r="F46" s="12">
        <v>0</v>
      </c>
      <c r="G46" s="12">
        <v>0</v>
      </c>
      <c r="H46" s="15" t="e">
        <f t="shared" si="20"/>
        <v>#DIV/0!</v>
      </c>
      <c r="I46" s="12">
        <v>0</v>
      </c>
      <c r="J46" s="12">
        <v>3.96</v>
      </c>
      <c r="K46" s="15" t="e">
        <f t="shared" si="21"/>
        <v>#DIV/0!</v>
      </c>
      <c r="L46" s="12">
        <f t="shared" si="22"/>
        <v>0</v>
      </c>
      <c r="M46" s="12">
        <f t="shared" si="23"/>
        <v>3.96</v>
      </c>
      <c r="N46" s="15" t="e">
        <f t="shared" si="24"/>
        <v>#DIV/0!</v>
      </c>
      <c r="O46" s="12">
        <v>0</v>
      </c>
      <c r="P46" s="12">
        <v>0</v>
      </c>
      <c r="Q46" s="15" t="e">
        <f t="shared" si="25"/>
        <v>#DIV/0!</v>
      </c>
      <c r="R46" s="12">
        <v>0</v>
      </c>
      <c r="S46" s="12">
        <v>0</v>
      </c>
      <c r="T46" s="15" t="e">
        <f t="shared" si="26"/>
        <v>#DIV/0!</v>
      </c>
      <c r="U46" s="12">
        <f t="shared" si="27"/>
        <v>0</v>
      </c>
      <c r="V46" s="12">
        <f t="shared" si="28"/>
        <v>3.96</v>
      </c>
      <c r="W46" s="15" t="e">
        <f t="shared" si="29"/>
        <v>#DIV/0!</v>
      </c>
      <c r="X46" s="12">
        <v>0</v>
      </c>
      <c r="Y46" s="12">
        <v>0.56000000000000005</v>
      </c>
      <c r="Z46" s="15" t="e">
        <f t="shared" si="30"/>
        <v>#DIV/0!</v>
      </c>
      <c r="AA46" s="12">
        <v>0</v>
      </c>
      <c r="AB46" s="12">
        <v>0</v>
      </c>
      <c r="AC46" s="15" t="e">
        <f t="shared" si="31"/>
        <v>#DIV/0!</v>
      </c>
      <c r="AD46" s="12">
        <v>0</v>
      </c>
      <c r="AE46" s="12">
        <v>0</v>
      </c>
      <c r="AF46" s="15" t="e">
        <f t="shared" si="32"/>
        <v>#DIV/0!</v>
      </c>
      <c r="AG46" s="12">
        <v>0</v>
      </c>
      <c r="AH46" s="12">
        <v>2.2999999999999998</v>
      </c>
      <c r="AI46" s="15" t="e">
        <f t="shared" si="33"/>
        <v>#DIV/0!</v>
      </c>
      <c r="AJ46" s="12">
        <v>0</v>
      </c>
      <c r="AK46" s="12">
        <v>0</v>
      </c>
      <c r="AL46" s="15" t="e">
        <f t="shared" si="34"/>
        <v>#DIV/0!</v>
      </c>
      <c r="AM46" s="12">
        <v>0</v>
      </c>
      <c r="AN46" s="12">
        <v>0</v>
      </c>
      <c r="AO46" s="15" t="e">
        <f t="shared" si="35"/>
        <v>#DIV/0!</v>
      </c>
      <c r="AP46" s="12">
        <v>0</v>
      </c>
      <c r="AQ46" s="12">
        <v>14.62</v>
      </c>
      <c r="AR46" s="15" t="e">
        <f t="shared" si="36"/>
        <v>#DIV/0!</v>
      </c>
      <c r="AS46" s="12">
        <f t="shared" si="37"/>
        <v>0</v>
      </c>
      <c r="AT46" s="12">
        <f t="shared" si="38"/>
        <v>21.439999999999998</v>
      </c>
      <c r="AU46" s="15" t="e">
        <f t="shared" si="39"/>
        <v>#DIV/0!</v>
      </c>
    </row>
    <row r="47" spans="1:47" x14ac:dyDescent="0.25">
      <c r="A47" s="12">
        <v>41</v>
      </c>
      <c r="B47" s="13" t="s">
        <v>67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5" t="e">
        <f t="shared" si="20"/>
        <v>#DIV/0!</v>
      </c>
      <c r="I47" s="12">
        <v>0</v>
      </c>
      <c r="J47" s="12">
        <v>0</v>
      </c>
      <c r="K47" s="15" t="e">
        <f t="shared" si="21"/>
        <v>#DIV/0!</v>
      </c>
      <c r="L47" s="12">
        <f t="shared" si="22"/>
        <v>0</v>
      </c>
      <c r="M47" s="12">
        <f t="shared" si="23"/>
        <v>0</v>
      </c>
      <c r="N47" s="15" t="e">
        <f t="shared" si="24"/>
        <v>#DIV/0!</v>
      </c>
      <c r="O47" s="12">
        <v>0</v>
      </c>
      <c r="P47" s="12">
        <v>0</v>
      </c>
      <c r="Q47" s="15" t="e">
        <f t="shared" si="25"/>
        <v>#DIV/0!</v>
      </c>
      <c r="R47" s="12">
        <v>0</v>
      </c>
      <c r="S47" s="12">
        <v>0</v>
      </c>
      <c r="T47" s="15" t="e">
        <f t="shared" si="26"/>
        <v>#DIV/0!</v>
      </c>
      <c r="U47" s="12">
        <f t="shared" si="27"/>
        <v>0</v>
      </c>
      <c r="V47" s="12">
        <f t="shared" si="28"/>
        <v>0</v>
      </c>
      <c r="W47" s="15" t="e">
        <f t="shared" si="29"/>
        <v>#DIV/0!</v>
      </c>
      <c r="X47" s="12">
        <v>0</v>
      </c>
      <c r="Y47" s="12">
        <v>0</v>
      </c>
      <c r="Z47" s="15" t="e">
        <f t="shared" si="30"/>
        <v>#DIV/0!</v>
      </c>
      <c r="AA47" s="12">
        <v>0</v>
      </c>
      <c r="AB47" s="12">
        <v>0</v>
      </c>
      <c r="AC47" s="15" t="e">
        <f t="shared" si="31"/>
        <v>#DIV/0!</v>
      </c>
      <c r="AD47" s="12">
        <v>0</v>
      </c>
      <c r="AE47" s="12">
        <v>0</v>
      </c>
      <c r="AF47" s="15" t="e">
        <f t="shared" si="32"/>
        <v>#DIV/0!</v>
      </c>
      <c r="AG47" s="12">
        <v>0</v>
      </c>
      <c r="AH47" s="12">
        <v>0</v>
      </c>
      <c r="AI47" s="15" t="e">
        <f t="shared" si="33"/>
        <v>#DIV/0!</v>
      </c>
      <c r="AJ47" s="12">
        <v>0</v>
      </c>
      <c r="AK47" s="12">
        <v>0</v>
      </c>
      <c r="AL47" s="15" t="e">
        <f t="shared" si="34"/>
        <v>#DIV/0!</v>
      </c>
      <c r="AM47" s="12">
        <v>0</v>
      </c>
      <c r="AN47" s="12">
        <v>0</v>
      </c>
      <c r="AO47" s="15" t="e">
        <f t="shared" si="35"/>
        <v>#DIV/0!</v>
      </c>
      <c r="AP47" s="12">
        <v>0</v>
      </c>
      <c r="AQ47" s="12">
        <v>0</v>
      </c>
      <c r="AR47" s="15" t="e">
        <f t="shared" si="36"/>
        <v>#DIV/0!</v>
      </c>
      <c r="AS47" s="12">
        <f t="shared" si="37"/>
        <v>0</v>
      </c>
      <c r="AT47" s="12">
        <f t="shared" si="38"/>
        <v>0</v>
      </c>
      <c r="AU47" s="15" t="e">
        <f t="shared" si="39"/>
        <v>#DIV/0!</v>
      </c>
    </row>
    <row r="48" spans="1:47" x14ac:dyDescent="0.25">
      <c r="A48" s="12">
        <v>42</v>
      </c>
      <c r="B48" s="13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5" t="e">
        <f t="shared" si="20"/>
        <v>#DIV/0!</v>
      </c>
      <c r="I48" s="12">
        <v>0</v>
      </c>
      <c r="J48" s="12">
        <v>0</v>
      </c>
      <c r="K48" s="15" t="e">
        <f t="shared" si="21"/>
        <v>#DIV/0!</v>
      </c>
      <c r="L48" s="12">
        <f t="shared" si="22"/>
        <v>0</v>
      </c>
      <c r="M48" s="12">
        <f t="shared" si="23"/>
        <v>0</v>
      </c>
      <c r="N48" s="15" t="e">
        <f t="shared" si="24"/>
        <v>#DIV/0!</v>
      </c>
      <c r="O48" s="12">
        <v>0</v>
      </c>
      <c r="P48" s="12">
        <v>0</v>
      </c>
      <c r="Q48" s="15" t="e">
        <f t="shared" si="25"/>
        <v>#DIV/0!</v>
      </c>
      <c r="R48" s="12">
        <v>0</v>
      </c>
      <c r="S48" s="12">
        <v>0</v>
      </c>
      <c r="T48" s="15" t="e">
        <f t="shared" si="26"/>
        <v>#DIV/0!</v>
      </c>
      <c r="U48" s="12">
        <f t="shared" si="27"/>
        <v>0</v>
      </c>
      <c r="V48" s="12">
        <f t="shared" si="28"/>
        <v>0</v>
      </c>
      <c r="W48" s="15" t="e">
        <f t="shared" si="29"/>
        <v>#DIV/0!</v>
      </c>
      <c r="X48" s="12">
        <v>0</v>
      </c>
      <c r="Y48" s="12">
        <v>0</v>
      </c>
      <c r="Z48" s="15" t="e">
        <f t="shared" si="30"/>
        <v>#DIV/0!</v>
      </c>
      <c r="AA48" s="12">
        <v>0</v>
      </c>
      <c r="AB48" s="12">
        <v>0</v>
      </c>
      <c r="AC48" s="15" t="e">
        <f t="shared" si="31"/>
        <v>#DIV/0!</v>
      </c>
      <c r="AD48" s="12">
        <v>0</v>
      </c>
      <c r="AE48" s="12">
        <v>0</v>
      </c>
      <c r="AF48" s="15" t="e">
        <f t="shared" si="32"/>
        <v>#DIV/0!</v>
      </c>
      <c r="AG48" s="12">
        <v>0</v>
      </c>
      <c r="AH48" s="12">
        <v>0</v>
      </c>
      <c r="AI48" s="15" t="e">
        <f t="shared" si="33"/>
        <v>#DIV/0!</v>
      </c>
      <c r="AJ48" s="12">
        <v>0</v>
      </c>
      <c r="AK48" s="12">
        <v>0</v>
      </c>
      <c r="AL48" s="15" t="e">
        <f t="shared" si="34"/>
        <v>#DIV/0!</v>
      </c>
      <c r="AM48" s="12">
        <v>0</v>
      </c>
      <c r="AN48" s="12">
        <v>0</v>
      </c>
      <c r="AO48" s="15" t="e">
        <f t="shared" si="35"/>
        <v>#DIV/0!</v>
      </c>
      <c r="AP48" s="12">
        <v>0</v>
      </c>
      <c r="AQ48" s="12">
        <v>0</v>
      </c>
      <c r="AR48" s="15" t="e">
        <f t="shared" si="36"/>
        <v>#DIV/0!</v>
      </c>
      <c r="AS48" s="12">
        <f t="shared" si="37"/>
        <v>0</v>
      </c>
      <c r="AT48" s="12">
        <f t="shared" si="38"/>
        <v>0</v>
      </c>
      <c r="AU48" s="15" t="e">
        <f t="shared" si="39"/>
        <v>#DIV/0!</v>
      </c>
    </row>
    <row r="49" spans="1:47" x14ac:dyDescent="0.25">
      <c r="A49" s="12">
        <v>43</v>
      </c>
      <c r="B49" s="13" t="s">
        <v>69</v>
      </c>
      <c r="C49" s="12">
        <v>10</v>
      </c>
      <c r="D49" s="12">
        <v>14</v>
      </c>
      <c r="E49" s="12">
        <v>10</v>
      </c>
      <c r="F49" s="12">
        <v>571.89</v>
      </c>
      <c r="G49" s="12">
        <v>604.21</v>
      </c>
      <c r="H49" s="15">
        <f t="shared" si="20"/>
        <v>105.65143646505449</v>
      </c>
      <c r="I49" s="12">
        <v>413.14</v>
      </c>
      <c r="J49" s="12">
        <v>20.14</v>
      </c>
      <c r="K49" s="15">
        <f t="shared" si="21"/>
        <v>4.8748608219973866</v>
      </c>
      <c r="L49" s="12">
        <f t="shared" si="22"/>
        <v>985.03</v>
      </c>
      <c r="M49" s="12">
        <f t="shared" si="23"/>
        <v>624.35</v>
      </c>
      <c r="N49" s="15">
        <f t="shared" si="24"/>
        <v>63.383856329248857</v>
      </c>
      <c r="O49" s="12">
        <v>110.37</v>
      </c>
      <c r="P49" s="12">
        <v>0</v>
      </c>
      <c r="Q49" s="15">
        <f t="shared" si="25"/>
        <v>0</v>
      </c>
      <c r="R49" s="12">
        <v>45.87</v>
      </c>
      <c r="S49" s="12">
        <v>0</v>
      </c>
      <c r="T49" s="15">
        <f t="shared" si="26"/>
        <v>0</v>
      </c>
      <c r="U49" s="12">
        <f t="shared" si="27"/>
        <v>1141.27</v>
      </c>
      <c r="V49" s="12">
        <f t="shared" si="28"/>
        <v>624.35</v>
      </c>
      <c r="W49" s="15">
        <f t="shared" si="29"/>
        <v>54.706598789068316</v>
      </c>
      <c r="X49" s="12">
        <v>30.45</v>
      </c>
      <c r="Y49" s="12">
        <v>12.89</v>
      </c>
      <c r="Z49" s="15">
        <f t="shared" si="30"/>
        <v>42.331691297208543</v>
      </c>
      <c r="AA49" s="12">
        <v>0</v>
      </c>
      <c r="AB49" s="12">
        <v>0</v>
      </c>
      <c r="AC49" s="15">
        <f t="shared" si="31"/>
        <v>0</v>
      </c>
      <c r="AD49" s="12">
        <v>0</v>
      </c>
      <c r="AE49" s="12">
        <v>0</v>
      </c>
      <c r="AF49" s="15" t="e">
        <f t="shared" si="32"/>
        <v>#DIV/0!</v>
      </c>
      <c r="AG49" s="12">
        <v>16.72</v>
      </c>
      <c r="AH49" s="12">
        <v>0</v>
      </c>
      <c r="AI49" s="15">
        <f t="shared" si="33"/>
        <v>0</v>
      </c>
      <c r="AJ49" s="12">
        <v>0</v>
      </c>
      <c r="AK49" s="12">
        <v>0</v>
      </c>
      <c r="AL49" s="15" t="e">
        <f t="shared" si="34"/>
        <v>#DIV/0!</v>
      </c>
      <c r="AM49" s="12">
        <v>1.46</v>
      </c>
      <c r="AN49" s="12">
        <v>0</v>
      </c>
      <c r="AO49" s="15">
        <f t="shared" si="35"/>
        <v>0</v>
      </c>
      <c r="AP49" s="12">
        <v>22.67</v>
      </c>
      <c r="AQ49" s="12">
        <v>0</v>
      </c>
      <c r="AR49" s="15">
        <f t="shared" si="36"/>
        <v>0</v>
      </c>
      <c r="AS49" s="12">
        <f t="shared" si="37"/>
        <v>1212.5700000000002</v>
      </c>
      <c r="AT49" s="12">
        <f t="shared" si="38"/>
        <v>637.24</v>
      </c>
      <c r="AU49" s="15">
        <f t="shared" si="39"/>
        <v>52.552842310134665</v>
      </c>
    </row>
    <row r="50" spans="1:47" x14ac:dyDescent="0.25">
      <c r="A50" s="12">
        <v>44</v>
      </c>
      <c r="B50" s="13" t="s">
        <v>70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5" t="e">
        <f t="shared" si="20"/>
        <v>#DIV/0!</v>
      </c>
      <c r="I50" s="12">
        <v>0</v>
      </c>
      <c r="J50" s="12">
        <v>0</v>
      </c>
      <c r="K50" s="15" t="e">
        <f t="shared" si="21"/>
        <v>#DIV/0!</v>
      </c>
      <c r="L50" s="12">
        <f t="shared" si="22"/>
        <v>0</v>
      </c>
      <c r="M50" s="12">
        <f t="shared" si="23"/>
        <v>0</v>
      </c>
      <c r="N50" s="15" t="e">
        <f t="shared" si="24"/>
        <v>#DIV/0!</v>
      </c>
      <c r="O50" s="12">
        <v>0</v>
      </c>
      <c r="P50" s="12">
        <v>0</v>
      </c>
      <c r="Q50" s="15" t="e">
        <f t="shared" si="25"/>
        <v>#DIV/0!</v>
      </c>
      <c r="R50" s="12">
        <v>0</v>
      </c>
      <c r="S50" s="12">
        <v>0</v>
      </c>
      <c r="T50" s="15" t="e">
        <f t="shared" si="26"/>
        <v>#DIV/0!</v>
      </c>
      <c r="U50" s="12">
        <f t="shared" si="27"/>
        <v>0</v>
      </c>
      <c r="V50" s="12">
        <f t="shared" si="28"/>
        <v>0</v>
      </c>
      <c r="W50" s="15" t="e">
        <f t="shared" si="29"/>
        <v>#DIV/0!</v>
      </c>
      <c r="X50" s="12">
        <v>16.489999999999998</v>
      </c>
      <c r="Y50" s="12">
        <v>0</v>
      </c>
      <c r="Z50" s="15">
        <f t="shared" si="30"/>
        <v>0</v>
      </c>
      <c r="AA50" s="12">
        <v>0</v>
      </c>
      <c r="AB50" s="12">
        <v>0</v>
      </c>
      <c r="AC50" s="15" t="e">
        <f t="shared" si="31"/>
        <v>#DIV/0!</v>
      </c>
      <c r="AD50" s="12">
        <v>0</v>
      </c>
      <c r="AE50" s="12">
        <v>0</v>
      </c>
      <c r="AF50" s="15" t="e">
        <f t="shared" si="32"/>
        <v>#DIV/0!</v>
      </c>
      <c r="AG50" s="12">
        <v>0</v>
      </c>
      <c r="AH50" s="12">
        <v>0</v>
      </c>
      <c r="AI50" s="15" t="e">
        <f t="shared" si="33"/>
        <v>#DIV/0!</v>
      </c>
      <c r="AJ50" s="12">
        <v>0</v>
      </c>
      <c r="AK50" s="12">
        <v>0</v>
      </c>
      <c r="AL50" s="15" t="e">
        <f t="shared" si="34"/>
        <v>#DIV/0!</v>
      </c>
      <c r="AM50" s="12">
        <v>0</v>
      </c>
      <c r="AN50" s="12">
        <v>0</v>
      </c>
      <c r="AO50" s="15" t="e">
        <f t="shared" si="35"/>
        <v>#DIV/0!</v>
      </c>
      <c r="AP50" s="12">
        <v>29.72</v>
      </c>
      <c r="AQ50" s="12">
        <v>0</v>
      </c>
      <c r="AR50" s="15">
        <f t="shared" si="36"/>
        <v>0</v>
      </c>
      <c r="AS50" s="12">
        <f t="shared" si="37"/>
        <v>46.209999999999994</v>
      </c>
      <c r="AT50" s="12">
        <f t="shared" si="38"/>
        <v>0</v>
      </c>
      <c r="AU50" s="15">
        <f t="shared" si="39"/>
        <v>0</v>
      </c>
    </row>
    <row r="51" spans="1:47" x14ac:dyDescent="0.25">
      <c r="A51" s="12">
        <v>45</v>
      </c>
      <c r="B51" s="13" t="s">
        <v>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5" t="e">
        <f t="shared" si="20"/>
        <v>#DIV/0!</v>
      </c>
      <c r="I51" s="12">
        <v>0</v>
      </c>
      <c r="J51" s="12">
        <v>0</v>
      </c>
      <c r="K51" s="15" t="e">
        <f t="shared" si="21"/>
        <v>#DIV/0!</v>
      </c>
      <c r="L51" s="12">
        <f t="shared" si="22"/>
        <v>0</v>
      </c>
      <c r="M51" s="12">
        <f t="shared" si="23"/>
        <v>0</v>
      </c>
      <c r="N51" s="15" t="e">
        <f t="shared" si="24"/>
        <v>#DIV/0!</v>
      </c>
      <c r="O51" s="12">
        <v>0</v>
      </c>
      <c r="P51" s="12">
        <v>0</v>
      </c>
      <c r="Q51" s="15" t="e">
        <f t="shared" si="25"/>
        <v>#DIV/0!</v>
      </c>
      <c r="R51" s="12">
        <v>0</v>
      </c>
      <c r="S51" s="12">
        <v>0</v>
      </c>
      <c r="T51" s="15" t="e">
        <f t="shared" si="26"/>
        <v>#DIV/0!</v>
      </c>
      <c r="U51" s="12">
        <f t="shared" si="27"/>
        <v>0</v>
      </c>
      <c r="V51" s="12">
        <f t="shared" si="28"/>
        <v>0</v>
      </c>
      <c r="W51" s="15" t="e">
        <f t="shared" si="29"/>
        <v>#DIV/0!</v>
      </c>
      <c r="X51" s="12">
        <v>0</v>
      </c>
      <c r="Y51" s="12">
        <v>0</v>
      </c>
      <c r="Z51" s="15" t="e">
        <f t="shared" si="30"/>
        <v>#DIV/0!</v>
      </c>
      <c r="AA51" s="12">
        <v>0</v>
      </c>
      <c r="AB51" s="12">
        <v>0</v>
      </c>
      <c r="AC51" s="15" t="e">
        <f t="shared" si="31"/>
        <v>#DIV/0!</v>
      </c>
      <c r="AD51" s="12">
        <v>0</v>
      </c>
      <c r="AE51" s="12">
        <v>0</v>
      </c>
      <c r="AF51" s="15" t="e">
        <f t="shared" si="32"/>
        <v>#DIV/0!</v>
      </c>
      <c r="AG51" s="12">
        <v>0</v>
      </c>
      <c r="AH51" s="12">
        <v>0</v>
      </c>
      <c r="AI51" s="15" t="e">
        <f t="shared" si="33"/>
        <v>#DIV/0!</v>
      </c>
      <c r="AJ51" s="12">
        <v>0</v>
      </c>
      <c r="AK51" s="12">
        <v>0</v>
      </c>
      <c r="AL51" s="15" t="e">
        <f t="shared" si="34"/>
        <v>#DIV/0!</v>
      </c>
      <c r="AM51" s="12">
        <v>0</v>
      </c>
      <c r="AN51" s="12">
        <v>0</v>
      </c>
      <c r="AO51" s="15" t="e">
        <f t="shared" si="35"/>
        <v>#DIV/0!</v>
      </c>
      <c r="AP51" s="12">
        <v>0</v>
      </c>
      <c r="AQ51" s="12">
        <v>0</v>
      </c>
      <c r="AR51" s="15" t="e">
        <f t="shared" si="36"/>
        <v>#DIV/0!</v>
      </c>
      <c r="AS51" s="12">
        <f t="shared" si="37"/>
        <v>0</v>
      </c>
      <c r="AT51" s="12">
        <f t="shared" si="38"/>
        <v>0</v>
      </c>
      <c r="AU51" s="15" t="e">
        <f t="shared" si="39"/>
        <v>#DIV/0!</v>
      </c>
    </row>
    <row r="52" spans="1:47" x14ac:dyDescent="0.25">
      <c r="A52" s="12">
        <v>46</v>
      </c>
      <c r="B52" s="13" t="s">
        <v>72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5" t="e">
        <f t="shared" si="20"/>
        <v>#DIV/0!</v>
      </c>
      <c r="I52" s="12">
        <v>0</v>
      </c>
      <c r="J52" s="12">
        <v>0</v>
      </c>
      <c r="K52" s="15" t="e">
        <f t="shared" si="21"/>
        <v>#DIV/0!</v>
      </c>
      <c r="L52" s="12">
        <f t="shared" si="22"/>
        <v>0</v>
      </c>
      <c r="M52" s="12">
        <f t="shared" si="23"/>
        <v>0</v>
      </c>
      <c r="N52" s="15" t="e">
        <f t="shared" si="24"/>
        <v>#DIV/0!</v>
      </c>
      <c r="O52" s="12">
        <v>0</v>
      </c>
      <c r="P52" s="12">
        <v>0</v>
      </c>
      <c r="Q52" s="15" t="e">
        <f t="shared" si="25"/>
        <v>#DIV/0!</v>
      </c>
      <c r="R52" s="12">
        <v>0</v>
      </c>
      <c r="S52" s="12">
        <v>0</v>
      </c>
      <c r="T52" s="15" t="e">
        <f t="shared" si="26"/>
        <v>#DIV/0!</v>
      </c>
      <c r="U52" s="12">
        <f t="shared" si="27"/>
        <v>0</v>
      </c>
      <c r="V52" s="12">
        <f t="shared" si="28"/>
        <v>0</v>
      </c>
      <c r="W52" s="15" t="e">
        <f t="shared" si="29"/>
        <v>#DIV/0!</v>
      </c>
      <c r="X52" s="12">
        <v>152.61000000000001</v>
      </c>
      <c r="Y52" s="12">
        <v>0</v>
      </c>
      <c r="Z52" s="15">
        <f t="shared" si="30"/>
        <v>0</v>
      </c>
      <c r="AA52" s="12">
        <v>0</v>
      </c>
      <c r="AB52" s="12">
        <v>0</v>
      </c>
      <c r="AC52" s="15" t="e">
        <f t="shared" si="31"/>
        <v>#DIV/0!</v>
      </c>
      <c r="AD52" s="12">
        <v>0</v>
      </c>
      <c r="AE52" s="12">
        <v>0</v>
      </c>
      <c r="AF52" s="15" t="e">
        <f t="shared" si="32"/>
        <v>#DIV/0!</v>
      </c>
      <c r="AG52" s="12">
        <v>0</v>
      </c>
      <c r="AH52" s="12">
        <v>0</v>
      </c>
      <c r="AI52" s="15" t="e">
        <f t="shared" si="33"/>
        <v>#DIV/0!</v>
      </c>
      <c r="AJ52" s="12">
        <v>0</v>
      </c>
      <c r="AK52" s="12">
        <v>0</v>
      </c>
      <c r="AL52" s="15" t="e">
        <f t="shared" si="34"/>
        <v>#DIV/0!</v>
      </c>
      <c r="AM52" s="12">
        <v>0</v>
      </c>
      <c r="AN52" s="12">
        <v>0</v>
      </c>
      <c r="AO52" s="15" t="e">
        <f t="shared" si="35"/>
        <v>#DIV/0!</v>
      </c>
      <c r="AP52" s="12">
        <v>0</v>
      </c>
      <c r="AQ52" s="12">
        <v>0</v>
      </c>
      <c r="AR52" s="15" t="e">
        <f t="shared" si="36"/>
        <v>#DIV/0!</v>
      </c>
      <c r="AS52" s="12">
        <f t="shared" si="37"/>
        <v>152.61000000000001</v>
      </c>
      <c r="AT52" s="12">
        <f t="shared" si="38"/>
        <v>0</v>
      </c>
      <c r="AU52" s="15">
        <f t="shared" si="39"/>
        <v>0</v>
      </c>
    </row>
    <row r="53" spans="1:47" x14ac:dyDescent="0.25">
      <c r="A53" s="12">
        <v>47</v>
      </c>
      <c r="B53" s="13" t="s">
        <v>73</v>
      </c>
      <c r="C53" s="12">
        <v>0</v>
      </c>
      <c r="D53" s="12">
        <v>0</v>
      </c>
      <c r="E53" s="12">
        <v>0</v>
      </c>
      <c r="F53" s="12">
        <v>8.2200000000000006</v>
      </c>
      <c r="G53" s="12">
        <v>0</v>
      </c>
      <c r="H53" s="15">
        <f t="shared" si="20"/>
        <v>0</v>
      </c>
      <c r="I53" s="12">
        <v>0</v>
      </c>
      <c r="J53" s="12">
        <v>0</v>
      </c>
      <c r="K53" s="15" t="e">
        <f t="shared" si="21"/>
        <v>#DIV/0!</v>
      </c>
      <c r="L53" s="12">
        <f t="shared" si="22"/>
        <v>8.2200000000000006</v>
      </c>
      <c r="M53" s="12">
        <f t="shared" si="23"/>
        <v>0</v>
      </c>
      <c r="N53" s="15">
        <f t="shared" si="24"/>
        <v>0</v>
      </c>
      <c r="O53" s="12">
        <v>0</v>
      </c>
      <c r="P53" s="12">
        <v>0</v>
      </c>
      <c r="Q53" s="15" t="e">
        <f t="shared" si="25"/>
        <v>#DIV/0!</v>
      </c>
      <c r="R53" s="12">
        <v>0</v>
      </c>
      <c r="S53" s="12">
        <v>0</v>
      </c>
      <c r="T53" s="15" t="e">
        <f t="shared" si="26"/>
        <v>#DIV/0!</v>
      </c>
      <c r="U53" s="12">
        <f t="shared" si="27"/>
        <v>8.2200000000000006</v>
      </c>
      <c r="V53" s="12">
        <f t="shared" si="28"/>
        <v>0</v>
      </c>
      <c r="W53" s="15">
        <f t="shared" si="29"/>
        <v>0</v>
      </c>
      <c r="X53" s="12">
        <v>12.36</v>
      </c>
      <c r="Y53" s="12">
        <v>0</v>
      </c>
      <c r="Z53" s="15">
        <f t="shared" si="30"/>
        <v>0</v>
      </c>
      <c r="AA53" s="12">
        <v>0</v>
      </c>
      <c r="AB53" s="12">
        <v>0</v>
      </c>
      <c r="AC53" s="15" t="e">
        <f t="shared" si="31"/>
        <v>#DIV/0!</v>
      </c>
      <c r="AD53" s="12">
        <v>0</v>
      </c>
      <c r="AE53" s="12">
        <v>0</v>
      </c>
      <c r="AF53" s="15" t="e">
        <f t="shared" si="32"/>
        <v>#DIV/0!</v>
      </c>
      <c r="AG53" s="12">
        <v>0</v>
      </c>
      <c r="AH53" s="12">
        <v>0</v>
      </c>
      <c r="AI53" s="15" t="e">
        <f t="shared" si="33"/>
        <v>#DIV/0!</v>
      </c>
      <c r="AJ53" s="12">
        <v>0</v>
      </c>
      <c r="AK53" s="12">
        <v>0</v>
      </c>
      <c r="AL53" s="15" t="e">
        <f t="shared" si="34"/>
        <v>#DIV/0!</v>
      </c>
      <c r="AM53" s="12">
        <v>0</v>
      </c>
      <c r="AN53" s="12">
        <v>0</v>
      </c>
      <c r="AO53" s="15" t="e">
        <f t="shared" si="35"/>
        <v>#DIV/0!</v>
      </c>
      <c r="AP53" s="12">
        <v>31.84</v>
      </c>
      <c r="AQ53" s="12">
        <v>0</v>
      </c>
      <c r="AR53" s="15">
        <f t="shared" si="36"/>
        <v>0</v>
      </c>
      <c r="AS53" s="12">
        <f t="shared" si="37"/>
        <v>52.42</v>
      </c>
      <c r="AT53" s="12">
        <f t="shared" si="38"/>
        <v>0</v>
      </c>
      <c r="AU53" s="15">
        <f t="shared" si="39"/>
        <v>0</v>
      </c>
    </row>
    <row r="54" spans="1:47" x14ac:dyDescent="0.25">
      <c r="A54" s="12">
        <v>48</v>
      </c>
      <c r="B54" s="13" t="s">
        <v>74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5" t="e">
        <f t="shared" si="20"/>
        <v>#DIV/0!</v>
      </c>
      <c r="I54" s="12">
        <v>0</v>
      </c>
      <c r="J54" s="12">
        <v>0</v>
      </c>
      <c r="K54" s="15" t="e">
        <f t="shared" si="21"/>
        <v>#DIV/0!</v>
      </c>
      <c r="L54" s="12">
        <f t="shared" si="22"/>
        <v>0</v>
      </c>
      <c r="M54" s="12">
        <f t="shared" si="23"/>
        <v>0</v>
      </c>
      <c r="N54" s="15" t="e">
        <f t="shared" si="24"/>
        <v>#DIV/0!</v>
      </c>
      <c r="O54" s="12">
        <v>0</v>
      </c>
      <c r="P54" s="12">
        <v>0</v>
      </c>
      <c r="Q54" s="15" t="e">
        <f t="shared" si="25"/>
        <v>#DIV/0!</v>
      </c>
      <c r="R54" s="12">
        <v>0</v>
      </c>
      <c r="S54" s="12">
        <v>0</v>
      </c>
      <c r="T54" s="15" t="e">
        <f t="shared" si="26"/>
        <v>#DIV/0!</v>
      </c>
      <c r="U54" s="12">
        <f t="shared" si="27"/>
        <v>0</v>
      </c>
      <c r="V54" s="12">
        <f t="shared" si="28"/>
        <v>0</v>
      </c>
      <c r="W54" s="15" t="e">
        <f t="shared" si="29"/>
        <v>#DIV/0!</v>
      </c>
      <c r="X54" s="12">
        <v>0</v>
      </c>
      <c r="Y54" s="12">
        <v>0</v>
      </c>
      <c r="Z54" s="15" t="e">
        <f t="shared" si="30"/>
        <v>#DIV/0!</v>
      </c>
      <c r="AA54" s="12">
        <v>0</v>
      </c>
      <c r="AB54" s="12">
        <v>0</v>
      </c>
      <c r="AC54" s="15" t="e">
        <f t="shared" si="31"/>
        <v>#DIV/0!</v>
      </c>
      <c r="AD54" s="12">
        <v>0</v>
      </c>
      <c r="AE54" s="12">
        <v>0</v>
      </c>
      <c r="AF54" s="15" t="e">
        <f t="shared" si="32"/>
        <v>#DIV/0!</v>
      </c>
      <c r="AG54" s="12">
        <v>0</v>
      </c>
      <c r="AH54" s="12">
        <v>0</v>
      </c>
      <c r="AI54" s="15" t="e">
        <f t="shared" si="33"/>
        <v>#DIV/0!</v>
      </c>
      <c r="AJ54" s="12">
        <v>0</v>
      </c>
      <c r="AK54" s="12">
        <v>0</v>
      </c>
      <c r="AL54" s="15" t="e">
        <f t="shared" si="34"/>
        <v>#DIV/0!</v>
      </c>
      <c r="AM54" s="12">
        <v>0</v>
      </c>
      <c r="AN54" s="12">
        <v>0</v>
      </c>
      <c r="AO54" s="15" t="e">
        <f t="shared" si="35"/>
        <v>#DIV/0!</v>
      </c>
      <c r="AP54" s="12">
        <v>0</v>
      </c>
      <c r="AQ54" s="12">
        <v>0</v>
      </c>
      <c r="AR54" s="15" t="e">
        <f t="shared" si="36"/>
        <v>#DIV/0!</v>
      </c>
      <c r="AS54" s="12">
        <f t="shared" si="37"/>
        <v>0</v>
      </c>
      <c r="AT54" s="12">
        <f t="shared" si="38"/>
        <v>0</v>
      </c>
      <c r="AU54" s="15" t="e">
        <f t="shared" si="39"/>
        <v>#DIV/0!</v>
      </c>
    </row>
    <row r="55" spans="1:47" x14ac:dyDescent="0.25">
      <c r="A55" s="12">
        <v>49</v>
      </c>
      <c r="B55" s="13" t="s">
        <v>75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5" t="e">
        <f t="shared" si="20"/>
        <v>#DIV/0!</v>
      </c>
      <c r="I55" s="12">
        <v>0</v>
      </c>
      <c r="J55" s="12">
        <v>0</v>
      </c>
      <c r="K55" s="15" t="e">
        <f t="shared" si="21"/>
        <v>#DIV/0!</v>
      </c>
      <c r="L55" s="12">
        <f t="shared" si="22"/>
        <v>0</v>
      </c>
      <c r="M55" s="12">
        <f t="shared" si="23"/>
        <v>0</v>
      </c>
      <c r="N55" s="15" t="e">
        <f t="shared" si="24"/>
        <v>#DIV/0!</v>
      </c>
      <c r="O55" s="12">
        <v>0</v>
      </c>
      <c r="P55" s="12">
        <v>0</v>
      </c>
      <c r="Q55" s="15" t="e">
        <f t="shared" si="25"/>
        <v>#DIV/0!</v>
      </c>
      <c r="R55" s="12">
        <v>0</v>
      </c>
      <c r="S55" s="12">
        <v>0</v>
      </c>
      <c r="T55" s="15" t="e">
        <f t="shared" si="26"/>
        <v>#DIV/0!</v>
      </c>
      <c r="U55" s="12">
        <f t="shared" si="27"/>
        <v>0</v>
      </c>
      <c r="V55" s="12">
        <f t="shared" si="28"/>
        <v>0</v>
      </c>
      <c r="W55" s="15" t="e">
        <f t="shared" si="29"/>
        <v>#DIV/0!</v>
      </c>
      <c r="X55" s="12">
        <v>0</v>
      </c>
      <c r="Y55" s="12">
        <v>0</v>
      </c>
      <c r="Z55" s="15" t="e">
        <f t="shared" si="30"/>
        <v>#DIV/0!</v>
      </c>
      <c r="AA55" s="12">
        <v>0</v>
      </c>
      <c r="AB55" s="12">
        <v>0</v>
      </c>
      <c r="AC55" s="15" t="e">
        <f t="shared" si="31"/>
        <v>#DIV/0!</v>
      </c>
      <c r="AD55" s="12">
        <v>0</v>
      </c>
      <c r="AE55" s="12">
        <v>0</v>
      </c>
      <c r="AF55" s="15" t="e">
        <f t="shared" si="32"/>
        <v>#DIV/0!</v>
      </c>
      <c r="AG55" s="12">
        <v>0</v>
      </c>
      <c r="AH55" s="12">
        <v>0</v>
      </c>
      <c r="AI55" s="15" t="e">
        <f t="shared" si="33"/>
        <v>#DIV/0!</v>
      </c>
      <c r="AJ55" s="12">
        <v>0</v>
      </c>
      <c r="AK55" s="12">
        <v>0</v>
      </c>
      <c r="AL55" s="15" t="e">
        <f t="shared" si="34"/>
        <v>#DIV/0!</v>
      </c>
      <c r="AM55" s="12">
        <v>0</v>
      </c>
      <c r="AN55" s="12">
        <v>0</v>
      </c>
      <c r="AO55" s="15" t="e">
        <f t="shared" si="35"/>
        <v>#DIV/0!</v>
      </c>
      <c r="AP55" s="12">
        <v>0</v>
      </c>
      <c r="AQ55" s="12">
        <v>0</v>
      </c>
      <c r="AR55" s="15" t="e">
        <f t="shared" si="36"/>
        <v>#DIV/0!</v>
      </c>
      <c r="AS55" s="12">
        <f t="shared" si="37"/>
        <v>0</v>
      </c>
      <c r="AT55" s="12">
        <f t="shared" si="38"/>
        <v>0</v>
      </c>
      <c r="AU55" s="15" t="e">
        <f t="shared" si="39"/>
        <v>#DIV/0!</v>
      </c>
    </row>
    <row r="56" spans="1:47" s="11" customFormat="1" x14ac:dyDescent="0.25">
      <c r="A56" s="28" t="s">
        <v>76</v>
      </c>
      <c r="B56" s="29"/>
      <c r="C56" s="14">
        <f>SUM(C4:C55)</f>
        <v>112</v>
      </c>
      <c r="D56" s="14">
        <f>SUM(D4:D55)</f>
        <v>162</v>
      </c>
      <c r="E56" s="14">
        <f>SUM(E4:E55)</f>
        <v>71</v>
      </c>
      <c r="F56" s="14">
        <f>SUM(F4:F55)</f>
        <v>5676.92</v>
      </c>
      <c r="G56" s="14">
        <f>SUM(G4:G55)</f>
        <v>6525.0300000000016</v>
      </c>
      <c r="H56" s="16">
        <f t="shared" si="20"/>
        <v>114.93961514342286</v>
      </c>
      <c r="I56" s="14">
        <f>SUM(I4:I55)</f>
        <v>2777.95</v>
      </c>
      <c r="J56" s="14">
        <f>SUM(J4:J55)</f>
        <v>1735.4</v>
      </c>
      <c r="K56" s="16">
        <f t="shared" si="21"/>
        <v>62.470526827336712</v>
      </c>
      <c r="L56" s="14">
        <f>SUM(L4:L55)</f>
        <v>8454.869999999999</v>
      </c>
      <c r="M56" s="14">
        <f>SUM(M4:M55)</f>
        <v>8260.4299999999985</v>
      </c>
      <c r="N56" s="16">
        <f t="shared" si="24"/>
        <v>97.700260323340274</v>
      </c>
      <c r="O56" s="14">
        <f>SUM(O4:O55)</f>
        <v>1134.3500000000004</v>
      </c>
      <c r="P56" s="14">
        <f>SUM(P4:P55)</f>
        <v>14.360000000000001</v>
      </c>
      <c r="Q56" s="16">
        <f t="shared" si="25"/>
        <v>1.2659232159386431</v>
      </c>
      <c r="R56" s="14">
        <f>SUM(R4:R55)</f>
        <v>575.97</v>
      </c>
      <c r="S56" s="14">
        <f>SUM(S4:S55)</f>
        <v>442.03000000000009</v>
      </c>
      <c r="T56" s="16">
        <f t="shared" si="26"/>
        <v>76.74531659635052</v>
      </c>
      <c r="U56" s="14">
        <f>SUM(U4:U55)</f>
        <v>10165.19</v>
      </c>
      <c r="V56" s="14">
        <f>SUM(V4:V55)</f>
        <v>8716.82</v>
      </c>
      <c r="W56" s="16">
        <f t="shared" si="29"/>
        <v>85.751668193117879</v>
      </c>
      <c r="X56" s="14">
        <f>SUM(X4:X55)</f>
        <v>3220.6</v>
      </c>
      <c r="Y56" s="14">
        <f>SUM(Y4:Y55)</f>
        <v>2215.0999999999995</v>
      </c>
      <c r="Z56" s="16">
        <f t="shared" si="30"/>
        <v>68.779109482705067</v>
      </c>
      <c r="AA56" s="14">
        <f>SUM(AA4:AA55)</f>
        <v>78.5</v>
      </c>
      <c r="AB56" s="14">
        <f>SUM(AB4:AB55)</f>
        <v>0</v>
      </c>
      <c r="AC56" s="16">
        <f>(AB56/AA56)*100</f>
        <v>0</v>
      </c>
      <c r="AD56" s="14">
        <f>SUM(AD4:AD55)</f>
        <v>222.72</v>
      </c>
      <c r="AE56" s="14">
        <f>SUM(AE4:AE55)</f>
        <v>18.580000000000005</v>
      </c>
      <c r="AF56" s="16">
        <f t="shared" si="32"/>
        <v>8.3423132183908066</v>
      </c>
      <c r="AG56" s="14">
        <f>SUM(AG4:AG55)</f>
        <v>583.00000000000011</v>
      </c>
      <c r="AH56" s="14">
        <f>SUM(AH4:AH55)</f>
        <v>99.490000000000009</v>
      </c>
      <c r="AI56" s="16">
        <f t="shared" si="33"/>
        <v>17.065180102915949</v>
      </c>
      <c r="AJ56" s="14">
        <f>SUM(AJ4:AJ55)</f>
        <v>53</v>
      </c>
      <c r="AK56" s="14">
        <f>SUM(AK4:AK55)</f>
        <v>4.58</v>
      </c>
      <c r="AL56" s="16">
        <f t="shared" si="34"/>
        <v>8.6415094339622645</v>
      </c>
      <c r="AM56" s="14">
        <f>SUM(AM4:AM55)</f>
        <v>55.67</v>
      </c>
      <c r="AN56" s="14">
        <f>SUM(AN4:AN55)</f>
        <v>18.45</v>
      </c>
      <c r="AO56" s="16">
        <f t="shared" si="35"/>
        <v>33.141728040237112</v>
      </c>
      <c r="AP56" s="14">
        <f>SUM(AP4:AP55)</f>
        <v>877.98000000000013</v>
      </c>
      <c r="AQ56" s="14">
        <f>SUM(AQ4:AQ55)</f>
        <v>105.89999999999999</v>
      </c>
      <c r="AR56" s="16">
        <f t="shared" si="36"/>
        <v>12.061778172623519</v>
      </c>
      <c r="AS56" s="14">
        <f>SUM(AS4:AS55)</f>
        <v>15256.66</v>
      </c>
      <c r="AT56" s="14">
        <f>SUM(AT4:AT55)</f>
        <v>11178.919999999998</v>
      </c>
      <c r="AU56" s="16">
        <f t="shared" si="39"/>
        <v>73.272393826696003</v>
      </c>
    </row>
  </sheetData>
  <mergeCells count="22">
    <mergeCell ref="A56:B56"/>
    <mergeCell ref="AD5:AF5"/>
    <mergeCell ref="B1:AU1"/>
    <mergeCell ref="B2:AU2"/>
    <mergeCell ref="B3:AU3"/>
    <mergeCell ref="B4:AU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G5:AI5"/>
    <mergeCell ref="AJ5:AL5"/>
    <mergeCell ref="AM5:AO5"/>
    <mergeCell ref="AP5:AR5"/>
    <mergeCell ref="AS5:A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Bank</vt:lpstr>
      <vt:lpstr>Sheet1</vt:lpstr>
      <vt:lpstr>ARIYALUR</vt:lpstr>
      <vt:lpstr>CHENGALPATTU</vt:lpstr>
      <vt:lpstr>CHENNAI</vt:lpstr>
      <vt:lpstr>COIMBATORE</vt:lpstr>
      <vt:lpstr>CUDDALORE</vt:lpstr>
      <vt:lpstr>DHARMAPURI</vt:lpstr>
      <vt:lpstr>DINDIGUL</vt:lpstr>
      <vt:lpstr>ERODE</vt:lpstr>
      <vt:lpstr>KALLAKURICHI</vt:lpstr>
      <vt:lpstr>KANCHIPURAM</vt:lpstr>
      <vt:lpstr>KANNIYAKUMARI</vt:lpstr>
      <vt:lpstr>KARUR</vt:lpstr>
      <vt:lpstr>KRISHNAGIRI</vt:lpstr>
      <vt:lpstr>MADURAI</vt:lpstr>
      <vt:lpstr>MAYILADUTHURAI</vt:lpstr>
      <vt:lpstr>NAGAPATTINAM</vt:lpstr>
      <vt:lpstr>NAMAKKAL</vt:lpstr>
      <vt:lpstr>PERAMBALUR</vt:lpstr>
      <vt:lpstr>PUDUKKOTTAI</vt:lpstr>
      <vt:lpstr>RAMANATHAPURAM</vt:lpstr>
      <vt:lpstr>RANIPET</vt:lpstr>
      <vt:lpstr>SALEM</vt:lpstr>
      <vt:lpstr>SIVAGANGA</vt:lpstr>
      <vt:lpstr>TENKASI</vt:lpstr>
      <vt:lpstr>THANJAVUR</vt:lpstr>
      <vt:lpstr>THE NILGIRIS</vt:lpstr>
      <vt:lpstr>THENI</vt:lpstr>
      <vt:lpstr>THIRUVALLUR</vt:lpstr>
      <vt:lpstr>THIRUVARUR</vt:lpstr>
      <vt:lpstr>TIRUCHIRAPPALLI</vt:lpstr>
      <vt:lpstr>TIRUNELVELI</vt:lpstr>
      <vt:lpstr>TIRUPATTUR</vt:lpstr>
      <vt:lpstr>TIRUPPUR</vt:lpstr>
      <vt:lpstr>TIRUVANNAMALAI</vt:lpstr>
      <vt:lpstr>TOOTHUKUDI</vt:lpstr>
      <vt:lpstr>VELLORE</vt:lpstr>
      <vt:lpstr>VILLUPURAM</vt:lpstr>
      <vt:lpstr>VIRUDHUNAGAR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SANKARAN V G-SM-LEAD BANK OFFICE</cp:lastModifiedBy>
  <dcterms:created xsi:type="dcterms:W3CDTF">2016-09-17T10:40:05Z</dcterms:created>
  <dcterms:modified xsi:type="dcterms:W3CDTF">2024-02-05T04:53:58Z</dcterms:modified>
</cp:coreProperties>
</file>