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225" activeTab="0"/>
  </bookViews>
  <sheets>
    <sheet name="AGRI CROPS (Ha)" sheetId="1" r:id="rId1"/>
  </sheets>
  <definedNames>
    <definedName name="_xlnm._FilterDatabase" localSheetId="0" hidden="1">'AGRI CROPS (Ha)'!$A$4:$AF$41</definedName>
  </definedNames>
  <calcPr fullCalcOnLoad="1"/>
</workbook>
</file>

<file path=xl/sharedStrings.xml><?xml version="1.0" encoding="utf-8"?>
<sst xmlns="http://schemas.openxmlformats.org/spreadsheetml/2006/main" count="154" uniqueCount="62">
  <si>
    <t>S.
No</t>
  </si>
  <si>
    <t>DISTRICT</t>
  </si>
  <si>
    <t xml:space="preserve">SUM
 INSURED
(Rs per Ha) </t>
  </si>
  <si>
    <t>RECOMMENDED
SUM INSURED</t>
  </si>
  <si>
    <t>Kancheepuram</t>
  </si>
  <si>
    <t>Thiruvallur</t>
  </si>
  <si>
    <t>Cuddalore</t>
  </si>
  <si>
    <t>Villupuram</t>
  </si>
  <si>
    <t>Vellore</t>
  </si>
  <si>
    <t>Thiruvannamalai</t>
  </si>
  <si>
    <t>Salem</t>
  </si>
  <si>
    <t>Namakkal</t>
  </si>
  <si>
    <t>Dharmapuri</t>
  </si>
  <si>
    <t>Krishnagiri</t>
  </si>
  <si>
    <t>Coimbatore</t>
  </si>
  <si>
    <t>Thiruppur</t>
  </si>
  <si>
    <t>Erode</t>
  </si>
  <si>
    <t>Tiruchirapalli</t>
  </si>
  <si>
    <t>Karur</t>
  </si>
  <si>
    <t>Perambalur</t>
  </si>
  <si>
    <t>Ariyalur</t>
  </si>
  <si>
    <t>Pudukottai</t>
  </si>
  <si>
    <t>Thanjavur</t>
  </si>
  <si>
    <t>Thiruvarur</t>
  </si>
  <si>
    <t>Nagapattinam</t>
  </si>
  <si>
    <t>Madurai</t>
  </si>
  <si>
    <t>Theni</t>
  </si>
  <si>
    <t>Dindigul</t>
  </si>
  <si>
    <t>Ramanathapuram</t>
  </si>
  <si>
    <t>Virudhunagar</t>
  </si>
  <si>
    <t>Sivagangai</t>
  </si>
  <si>
    <t>Tirunelveli</t>
  </si>
  <si>
    <t>Thoothukudi</t>
  </si>
  <si>
    <t>The Nilgiris</t>
  </si>
  <si>
    <t>Kanyakumari</t>
  </si>
  <si>
    <t>SOF</t>
  </si>
  <si>
    <t>NAY</t>
  </si>
  <si>
    <t>GREEN
GRAM</t>
  </si>
  <si>
    <t>GROUND
NUT</t>
  </si>
  <si>
    <t>RAGI</t>
  </si>
  <si>
    <t>CHOLAM</t>
  </si>
  <si>
    <t>CUMBU</t>
  </si>
  <si>
    <t>COWPEA</t>
  </si>
  <si>
    <t>GINGELLY</t>
  </si>
  <si>
    <t>SUN
FLOWER</t>
  </si>
  <si>
    <t>SAMAI</t>
  </si>
  <si>
    <t>HORSE
GRAM</t>
  </si>
  <si>
    <t>BLACK 
GRAM</t>
  </si>
  <si>
    <t>RED GRAM</t>
  </si>
  <si>
    <t xml:space="preserve">COTTON I </t>
  </si>
  <si>
    <t>PADDY
 I</t>
  </si>
  <si>
    <t>MAIZE
 I</t>
  </si>
  <si>
    <t>SUM INSURED  FOR AGRICULTURAL CROPS (Rs per Hectare) FOR KHARIF 2020</t>
  </si>
  <si>
    <t>I</t>
  </si>
  <si>
    <t>AICIL</t>
  </si>
  <si>
    <t>II</t>
  </si>
  <si>
    <t>III</t>
  </si>
  <si>
    <t>IV</t>
  </si>
  <si>
    <t>OICL</t>
  </si>
  <si>
    <t>V</t>
  </si>
  <si>
    <t xml:space="preserve">VI </t>
  </si>
  <si>
    <t>ANNEXURE III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</si>
</sst>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right" vertical="top" wrapText="1"/>
    </xf>
    <xf numFmtId="0" fontId="5" fillId="33" borderId="10" xfId="55" applyFont="1" applyFill="1" applyBorder="1" applyAlignment="1">
      <alignment horizontal="center" vertical="top" wrapText="1"/>
      <protection/>
    </xf>
    <xf numFmtId="0" fontId="5" fillId="0" borderId="10" xfId="55" applyFont="1" applyFill="1" applyBorder="1" applyAlignment="1">
      <alignment horizontal="left" vertical="top" wrapText="1"/>
      <protection/>
    </xf>
    <xf numFmtId="0" fontId="5" fillId="0" borderId="10" xfId="55" applyFont="1" applyFill="1" applyBorder="1" applyAlignment="1">
      <alignment horizontal="center" vertical="top" wrapText="1"/>
      <protection/>
    </xf>
    <xf numFmtId="1" fontId="5" fillId="0" borderId="10" xfId="55" applyNumberFormat="1" applyFont="1" applyFill="1" applyBorder="1" applyAlignment="1">
      <alignment horizontal="left" vertical="top" wrapText="1"/>
      <protection/>
    </xf>
    <xf numFmtId="1" fontId="5" fillId="0" borderId="10" xfId="55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0" fillId="0" borderId="10" xfId="55" applyFont="1" applyFill="1" applyBorder="1" applyAlignment="1">
      <alignment horizontal="center" vertical="top" wrapText="1"/>
      <protection/>
    </xf>
    <xf numFmtId="0" fontId="40" fillId="33" borderId="10" xfId="55" applyFont="1" applyFill="1" applyBorder="1" applyAlignment="1">
      <alignment horizontal="center" vertical="top" wrapText="1"/>
      <protection/>
    </xf>
    <xf numFmtId="1" fontId="40" fillId="0" borderId="10" xfId="55" applyNumberFormat="1" applyFont="1" applyFill="1" applyBorder="1" applyAlignment="1">
      <alignment horizontal="center" vertical="top" wrapText="1"/>
      <protection/>
    </xf>
    <xf numFmtId="0" fontId="5" fillId="34" borderId="10" xfId="55" applyFont="1" applyFill="1" applyBorder="1" applyAlignment="1">
      <alignment horizontal="center" vertical="top" wrapText="1"/>
      <protection/>
    </xf>
    <xf numFmtId="0" fontId="41" fillId="0" borderId="10" xfId="0" applyFont="1" applyBorder="1" applyAlignment="1">
      <alignment horizontal="center" vertical="top" wrapText="1"/>
    </xf>
    <xf numFmtId="1" fontId="40" fillId="0" borderId="10" xfId="0" applyNumberFormat="1" applyFont="1" applyBorder="1" applyAlignment="1">
      <alignment vertical="top" wrapText="1"/>
    </xf>
    <xf numFmtId="1" fontId="40" fillId="0" borderId="10" xfId="0" applyNumberFormat="1" applyFont="1" applyFill="1" applyBorder="1" applyAlignment="1">
      <alignment vertical="top" wrapText="1"/>
    </xf>
    <xf numFmtId="0" fontId="6" fillId="0" borderId="10" xfId="55" applyFont="1" applyFill="1" applyBorder="1" applyAlignment="1">
      <alignment horizontal="left" vertical="top" wrapText="1"/>
      <protection/>
    </xf>
    <xf numFmtId="0" fontId="41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3" sqref="S13"/>
    </sheetView>
  </sheetViews>
  <sheetFormatPr defaultColWidth="9.140625" defaultRowHeight="15"/>
  <cols>
    <col min="1" max="1" width="4.57421875" style="1" customWidth="1"/>
    <col min="2" max="2" width="18.140625" style="1" customWidth="1"/>
    <col min="3" max="3" width="9.28125" style="9" customWidth="1"/>
    <col min="4" max="4" width="12.140625" style="1" hidden="1" customWidth="1"/>
    <col min="5" max="5" width="8.140625" style="1" customWidth="1"/>
    <col min="6" max="6" width="0" style="1" hidden="1" customWidth="1"/>
    <col min="7" max="7" width="9.7109375" style="1" customWidth="1"/>
    <col min="8" max="8" width="0" style="1" hidden="1" customWidth="1"/>
    <col min="9" max="9" width="9.140625" style="1" customWidth="1"/>
    <col min="10" max="10" width="12.421875" style="1" hidden="1" customWidth="1"/>
    <col min="11" max="11" width="9.140625" style="1" customWidth="1"/>
    <col min="12" max="12" width="0" style="1" hidden="1" customWidth="1"/>
    <col min="13" max="13" width="11.140625" style="1" customWidth="1"/>
    <col min="14" max="14" width="0.71875" style="1" hidden="1" customWidth="1"/>
    <col min="15" max="15" width="9.28125" style="1" customWidth="1"/>
    <col min="16" max="16" width="9.28125" style="1" hidden="1" customWidth="1"/>
    <col min="17" max="17" width="9.28125" style="1" customWidth="1"/>
    <col min="18" max="18" width="0" style="1" hidden="1" customWidth="1"/>
    <col min="19" max="19" width="10.8515625" style="1" customWidth="1"/>
    <col min="20" max="20" width="0" style="1" hidden="1" customWidth="1"/>
    <col min="21" max="21" width="9.140625" style="1" customWidth="1"/>
    <col min="22" max="22" width="0" style="1" hidden="1" customWidth="1"/>
    <col min="23" max="23" width="10.00390625" style="1" customWidth="1"/>
    <col min="24" max="24" width="10.140625" style="1" hidden="1" customWidth="1"/>
    <col min="25" max="25" width="12.00390625" style="1" customWidth="1"/>
    <col min="26" max="26" width="0" style="1" hidden="1" customWidth="1"/>
    <col min="27" max="27" width="10.57421875" style="1" customWidth="1"/>
    <col min="28" max="28" width="0" style="1" hidden="1" customWidth="1"/>
    <col min="29" max="29" width="10.28125" style="1" customWidth="1"/>
    <col min="30" max="30" width="0" style="1" hidden="1" customWidth="1"/>
    <col min="31" max="31" width="9.28125" style="1" bestFit="1" customWidth="1"/>
    <col min="32" max="32" width="0" style="1" hidden="1" customWidth="1"/>
    <col min="33" max="16384" width="9.140625" style="1" customWidth="1"/>
  </cols>
  <sheetData>
    <row r="1" spans="1:31" ht="17.25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2" ht="21.7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36.75" customHeight="1">
      <c r="A3" s="23" t="s">
        <v>0</v>
      </c>
      <c r="B3" s="23" t="s">
        <v>1</v>
      </c>
      <c r="C3" s="23" t="s">
        <v>50</v>
      </c>
      <c r="D3" s="23"/>
      <c r="E3" s="23" t="s">
        <v>51</v>
      </c>
      <c r="F3" s="23"/>
      <c r="G3" s="23" t="s">
        <v>48</v>
      </c>
      <c r="H3" s="23"/>
      <c r="I3" s="23" t="s">
        <v>47</v>
      </c>
      <c r="J3" s="23"/>
      <c r="K3" s="23" t="s">
        <v>37</v>
      </c>
      <c r="L3" s="23"/>
      <c r="M3" s="23" t="s">
        <v>38</v>
      </c>
      <c r="N3" s="23"/>
      <c r="O3" s="23" t="s">
        <v>49</v>
      </c>
      <c r="P3" s="23"/>
      <c r="Q3" s="23" t="s">
        <v>39</v>
      </c>
      <c r="R3" s="23"/>
      <c r="S3" s="23" t="s">
        <v>40</v>
      </c>
      <c r="T3" s="23"/>
      <c r="U3" s="23" t="s">
        <v>41</v>
      </c>
      <c r="V3" s="23"/>
      <c r="W3" s="23" t="s">
        <v>42</v>
      </c>
      <c r="X3" s="23"/>
      <c r="Y3" s="23" t="s">
        <v>43</v>
      </c>
      <c r="Z3" s="23"/>
      <c r="AA3" s="23" t="s">
        <v>44</v>
      </c>
      <c r="AB3" s="23"/>
      <c r="AC3" s="23" t="s">
        <v>45</v>
      </c>
      <c r="AD3" s="23"/>
      <c r="AE3" s="23" t="s">
        <v>46</v>
      </c>
      <c r="AF3" s="23"/>
    </row>
    <row r="4" spans="1:32" ht="27" customHeight="1" hidden="1">
      <c r="A4" s="23"/>
      <c r="B4" s="23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0" t="s">
        <v>2</v>
      </c>
      <c r="L4" s="11" t="s">
        <v>3</v>
      </c>
      <c r="M4" s="10" t="s">
        <v>2</v>
      </c>
      <c r="N4" s="11" t="s">
        <v>3</v>
      </c>
      <c r="O4" s="10" t="s">
        <v>2</v>
      </c>
      <c r="P4" s="11" t="s">
        <v>3</v>
      </c>
      <c r="Q4" s="10" t="s">
        <v>2</v>
      </c>
      <c r="R4" s="11" t="s">
        <v>3</v>
      </c>
      <c r="S4" s="10" t="s">
        <v>2</v>
      </c>
      <c r="T4" s="11" t="s">
        <v>3</v>
      </c>
      <c r="U4" s="10" t="s">
        <v>2</v>
      </c>
      <c r="V4" s="11" t="s">
        <v>3</v>
      </c>
      <c r="W4" s="10" t="s">
        <v>2</v>
      </c>
      <c r="X4" s="11" t="s">
        <v>3</v>
      </c>
      <c r="Y4" s="10" t="s">
        <v>2</v>
      </c>
      <c r="Z4" s="11" t="s">
        <v>3</v>
      </c>
      <c r="AA4" s="10" t="s">
        <v>2</v>
      </c>
      <c r="AB4" s="11" t="s">
        <v>3</v>
      </c>
      <c r="AC4" s="10" t="s">
        <v>2</v>
      </c>
      <c r="AD4" s="11" t="s">
        <v>3</v>
      </c>
      <c r="AE4" s="10" t="s">
        <v>2</v>
      </c>
      <c r="AF4" s="11" t="s">
        <v>3</v>
      </c>
    </row>
    <row r="5" spans="1:32" s="21" customFormat="1" ht="13.5" customHeight="1">
      <c r="A5" s="16" t="s">
        <v>53</v>
      </c>
      <c r="B5" s="20" t="s">
        <v>54</v>
      </c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  <c r="AC5" s="10"/>
      <c r="AD5" s="11"/>
      <c r="AE5" s="10"/>
      <c r="AF5" s="11"/>
    </row>
    <row r="6" spans="1:32" s="21" customFormat="1" ht="13.5" customHeight="1">
      <c r="A6" s="2">
        <v>1</v>
      </c>
      <c r="B6" s="5" t="s">
        <v>23</v>
      </c>
      <c r="C6" s="3">
        <v>80398.5</v>
      </c>
      <c r="D6" s="4" t="s">
        <v>35</v>
      </c>
      <c r="E6" s="3"/>
      <c r="F6" s="12" t="str">
        <f>IF(E6&lt;0,"NAY","SOF")</f>
        <v>SOF</v>
      </c>
      <c r="G6" s="3"/>
      <c r="H6" s="12" t="str">
        <f>IF(G6&lt;0,"NAY","SOF")</f>
        <v>SOF</v>
      </c>
      <c r="I6" s="3">
        <v>40878.5</v>
      </c>
      <c r="J6" s="13" t="str">
        <f>IF(I6&lt;0,"NAY","SOF")</f>
        <v>SOF</v>
      </c>
      <c r="K6" s="3"/>
      <c r="L6" s="12" t="str">
        <f>IF(K6&lt;0,"NAY","SOF")</f>
        <v>SOF</v>
      </c>
      <c r="M6" s="3">
        <v>62984.99999999999</v>
      </c>
      <c r="N6" s="4" t="str">
        <f>IF(M6&lt;0,"NAY","SOF")</f>
        <v>SOF</v>
      </c>
      <c r="O6" s="3"/>
      <c r="P6" s="6" t="s">
        <v>36</v>
      </c>
      <c r="Q6" s="3"/>
      <c r="R6" s="6" t="str">
        <f>IF(Q6&lt;0,"NAY","SOF")</f>
        <v>SOF</v>
      </c>
      <c r="S6" s="3"/>
      <c r="T6" s="6" t="str">
        <f>IF(S6&lt;0,"NAY","SOF")</f>
        <v>SOF</v>
      </c>
      <c r="U6" s="3"/>
      <c r="V6" s="6" t="str">
        <f>IF(U6&lt;0,"NAY","SOF")</f>
        <v>SOF</v>
      </c>
      <c r="W6" s="3"/>
      <c r="X6" s="22"/>
      <c r="Y6" s="3"/>
      <c r="Z6" s="6" t="str">
        <f>IF(Y6&lt;0,"NAY","SOF")</f>
        <v>SOF</v>
      </c>
      <c r="AA6" s="3"/>
      <c r="AB6" s="6" t="str">
        <f>IF(AA6&lt;0,"NAY","SOF")</f>
        <v>SOF</v>
      </c>
      <c r="AC6" s="17"/>
      <c r="AD6" s="17"/>
      <c r="AE6" s="17"/>
      <c r="AF6" s="22"/>
    </row>
    <row r="7" spans="1:32" s="21" customFormat="1" ht="13.5" customHeight="1">
      <c r="A7" s="2">
        <v>2</v>
      </c>
      <c r="B7" s="5" t="s">
        <v>18</v>
      </c>
      <c r="C7" s="3"/>
      <c r="D7" s="6" t="s">
        <v>36</v>
      </c>
      <c r="E7" s="3"/>
      <c r="F7" s="12" t="str">
        <f>IF(E7&lt;0,"NAY","SOF")</f>
        <v>SOF</v>
      </c>
      <c r="G7" s="3">
        <v>40878.5</v>
      </c>
      <c r="H7" s="13" t="str">
        <f>IF(G7&lt;0,"NAY","SOF")</f>
        <v>SOF</v>
      </c>
      <c r="I7" s="3">
        <v>40878.5</v>
      </c>
      <c r="J7" s="13" t="str">
        <f>IF(I7&lt;0,"NAY","SOF")</f>
        <v>SOF</v>
      </c>
      <c r="K7" s="3"/>
      <c r="L7" s="12" t="str">
        <f>IF(K7&lt;0,"NAY","SOF")</f>
        <v>SOF</v>
      </c>
      <c r="M7" s="3">
        <v>67431</v>
      </c>
      <c r="N7" s="4" t="str">
        <f>IF(M7&lt;0,"NAY","SOF")</f>
        <v>SOF</v>
      </c>
      <c r="O7" s="3"/>
      <c r="P7" s="6" t="s">
        <v>36</v>
      </c>
      <c r="Q7" s="3"/>
      <c r="R7" s="6" t="str">
        <f>IF(Q7&lt;0,"NAY","SOF")</f>
        <v>SOF</v>
      </c>
      <c r="S7" s="3"/>
      <c r="T7" s="6" t="str">
        <f>IF(S7&lt;0,"NAY","SOF")</f>
        <v>SOF</v>
      </c>
      <c r="U7" s="3"/>
      <c r="V7" s="6" t="str">
        <f>IF(U7&lt;0,"NAY","SOF")</f>
        <v>SOF</v>
      </c>
      <c r="W7" s="3"/>
      <c r="X7" s="22"/>
      <c r="Y7" s="3"/>
      <c r="Z7" s="6" t="str">
        <f>IF(Y7&lt;0,"NAY","SOF")</f>
        <v>SOF</v>
      </c>
      <c r="AA7" s="3"/>
      <c r="AB7" s="6" t="str">
        <f>IF(AA7&lt;0,"NAY","SOF")</f>
        <v>SOF</v>
      </c>
      <c r="AC7" s="17"/>
      <c r="AD7" s="17"/>
      <c r="AE7" s="17"/>
      <c r="AF7" s="22"/>
    </row>
    <row r="8" spans="1:32" s="21" customFormat="1" ht="13.5" customHeight="1">
      <c r="A8" s="2">
        <v>3</v>
      </c>
      <c r="B8" s="5" t="s">
        <v>10</v>
      </c>
      <c r="C8" s="3">
        <v>76612.67763</v>
      </c>
      <c r="D8" s="4" t="s">
        <v>36</v>
      </c>
      <c r="E8" s="3">
        <v>37297</v>
      </c>
      <c r="F8" s="13" t="str">
        <f>IF(E8&lt;0,"NAY","SOF")</f>
        <v>SOF</v>
      </c>
      <c r="G8" s="3">
        <v>31640.7</v>
      </c>
      <c r="H8" s="13" t="str">
        <f>IF(G8&lt;0,"NAY","SOF")</f>
        <v>SOF</v>
      </c>
      <c r="I8" s="3">
        <v>31640.7</v>
      </c>
      <c r="J8" s="13" t="str">
        <f>IF(I8&lt;0,"NAY","SOF")</f>
        <v>SOF</v>
      </c>
      <c r="K8" s="3">
        <v>31640.7</v>
      </c>
      <c r="L8" s="13" t="str">
        <f>IF(K8&lt;0,"NAY","SOF")</f>
        <v>SOF</v>
      </c>
      <c r="M8" s="3">
        <v>47054</v>
      </c>
      <c r="N8" s="4" t="str">
        <f>IF(M8&lt;0,"NAY","SOF")</f>
        <v>SOF</v>
      </c>
      <c r="O8" s="3">
        <v>30678.646200000003</v>
      </c>
      <c r="P8" s="4" t="s">
        <v>36</v>
      </c>
      <c r="Q8" s="3">
        <v>21859.5</v>
      </c>
      <c r="R8" s="4" t="str">
        <f>IF(Q8&lt;0,"NAY","SOF")</f>
        <v>SOF</v>
      </c>
      <c r="S8" s="3">
        <v>19636.5</v>
      </c>
      <c r="T8" s="4" t="str">
        <f>IF(S8&lt;0,"NAY","SOF")</f>
        <v>SOF</v>
      </c>
      <c r="U8" s="3"/>
      <c r="V8" s="6" t="str">
        <f>IF(U8&lt;0,"NAY","SOF")</f>
        <v>SOF</v>
      </c>
      <c r="W8" s="3">
        <v>31640.7</v>
      </c>
      <c r="X8" s="22"/>
      <c r="Y8" s="3"/>
      <c r="Z8" s="6" t="str">
        <f>IF(Y8&lt;0,"NAY","SOF")</f>
        <v>SOF</v>
      </c>
      <c r="AA8" s="3"/>
      <c r="AB8" s="6" t="str">
        <f>IF(AA8&lt;0,"NAY","SOF")</f>
        <v>SOF</v>
      </c>
      <c r="AC8" s="18">
        <v>19513</v>
      </c>
      <c r="AD8" s="18"/>
      <c r="AE8" s="18"/>
      <c r="AF8" s="22"/>
    </row>
    <row r="9" spans="1:32" s="21" customFormat="1" ht="13.5" customHeight="1">
      <c r="A9" s="2">
        <v>4</v>
      </c>
      <c r="B9" s="5" t="s">
        <v>13</v>
      </c>
      <c r="C9" s="3">
        <v>81757</v>
      </c>
      <c r="D9" s="4" t="s">
        <v>35</v>
      </c>
      <c r="E9" s="3">
        <v>52759.200000000004</v>
      </c>
      <c r="F9" s="13" t="str">
        <f>IF(E9&lt;0,"NAY","SOF")</f>
        <v>SOF</v>
      </c>
      <c r="G9" s="3">
        <v>31640.7</v>
      </c>
      <c r="H9" s="13" t="str">
        <f>IF(G9&lt;0,"NAY","SOF")</f>
        <v>SOF</v>
      </c>
      <c r="I9" s="3">
        <v>31640.7</v>
      </c>
      <c r="J9" s="13" t="str">
        <f>IF(I9&lt;0,"NAY","SOF")</f>
        <v>SOF</v>
      </c>
      <c r="K9" s="3">
        <v>31640.7</v>
      </c>
      <c r="L9" s="13" t="str">
        <f>IF(K9&lt;0,"NAY","SOF")</f>
        <v>SOF</v>
      </c>
      <c r="M9" s="3">
        <v>46189.00000000001</v>
      </c>
      <c r="N9" s="4" t="str">
        <f>IF(M9&lt;0,"NAY","SOF")</f>
        <v>SOF</v>
      </c>
      <c r="O9" s="3">
        <v>26295.3117</v>
      </c>
      <c r="P9" s="4" t="s">
        <v>36</v>
      </c>
      <c r="Q9" s="3">
        <v>22971</v>
      </c>
      <c r="R9" s="4" t="str">
        <f>IF(Q9&lt;0,"NAY","SOF")</f>
        <v>SOF</v>
      </c>
      <c r="S9" s="3">
        <v>19636.5</v>
      </c>
      <c r="T9" s="4" t="str">
        <f>IF(S9&lt;0,"NAY","SOF")</f>
        <v>SOF</v>
      </c>
      <c r="U9" s="3">
        <v>22106.5</v>
      </c>
      <c r="V9" s="4" t="str">
        <f>IF(U9&lt;0,"NAY","SOF")</f>
        <v>SOF</v>
      </c>
      <c r="W9" s="3"/>
      <c r="X9" s="22"/>
      <c r="Y9" s="3"/>
      <c r="Z9" s="4" t="str">
        <f>IF(Y9&lt;0,"NAY","SOF")</f>
        <v>SOF</v>
      </c>
      <c r="AA9" s="3"/>
      <c r="AB9" s="6" t="str">
        <f>IF(AA9&lt;0,"NAY","SOF")</f>
        <v>SOF</v>
      </c>
      <c r="AC9" s="18"/>
      <c r="AD9" s="18"/>
      <c r="AE9" s="18"/>
      <c r="AF9" s="22"/>
    </row>
    <row r="10" spans="1:32" s="21" customFormat="1" ht="13.5" customHeight="1">
      <c r="A10" s="2">
        <v>5</v>
      </c>
      <c r="B10" s="5" t="s">
        <v>34</v>
      </c>
      <c r="C10" s="3">
        <v>76940.5</v>
      </c>
      <c r="D10" s="4" t="s">
        <v>35</v>
      </c>
      <c r="E10" s="3"/>
      <c r="F10" s="12" t="str">
        <f>IF(E10&lt;0,"NAY","SOF")</f>
        <v>SOF</v>
      </c>
      <c r="G10" s="3"/>
      <c r="H10" s="12" t="str">
        <f>IF(G10&lt;0,"NAY","SOF")</f>
        <v>SOF</v>
      </c>
      <c r="I10" s="3">
        <v>40878.5</v>
      </c>
      <c r="J10" s="13" t="str">
        <f>IF(I10&lt;0,"NAY","SOF")</f>
        <v>SOF</v>
      </c>
      <c r="K10" s="3"/>
      <c r="L10" s="12" t="str">
        <f>IF(K10&lt;0,"NAY","SOF")</f>
        <v>SOF</v>
      </c>
      <c r="M10" s="3"/>
      <c r="N10" s="15" t="str">
        <f>IF(M10&lt;0,"NAY","SOF")</f>
        <v>SOF</v>
      </c>
      <c r="O10" s="3"/>
      <c r="P10" s="6" t="s">
        <v>35</v>
      </c>
      <c r="Q10" s="3"/>
      <c r="R10" s="6" t="str">
        <f>IF(Q10&lt;0,"NAY","SOF")</f>
        <v>SOF</v>
      </c>
      <c r="S10" s="3"/>
      <c r="T10" s="6" t="str">
        <f>IF(S10&lt;0,"NAY","SOF")</f>
        <v>SOF</v>
      </c>
      <c r="U10" s="3"/>
      <c r="V10" s="6" t="str">
        <f>IF(U10&lt;0,"NAY","SOF")</f>
        <v>SOF</v>
      </c>
      <c r="W10" s="3"/>
      <c r="X10" s="22"/>
      <c r="Y10" s="3"/>
      <c r="Z10" s="6" t="str">
        <f>IF(Y10&lt;0,"NAY","SOF")</f>
        <v>SOF</v>
      </c>
      <c r="AA10" s="3"/>
      <c r="AB10" s="6" t="str">
        <f>IF(AA10&lt;0,"NAY","SOF")</f>
        <v>SOF</v>
      </c>
      <c r="AC10" s="17"/>
      <c r="AD10" s="17"/>
      <c r="AE10" s="17"/>
      <c r="AF10" s="22"/>
    </row>
    <row r="11" spans="1:32" s="21" customFormat="1" ht="13.5" customHeight="1">
      <c r="A11" s="16" t="s">
        <v>55</v>
      </c>
      <c r="B11" s="20" t="s">
        <v>54</v>
      </c>
      <c r="C11" s="3"/>
      <c r="D11" s="4"/>
      <c r="E11" s="3"/>
      <c r="F11" s="12"/>
      <c r="G11" s="3"/>
      <c r="H11" s="12"/>
      <c r="I11" s="3"/>
      <c r="J11" s="13"/>
      <c r="K11" s="3"/>
      <c r="L11" s="12"/>
      <c r="M11" s="3"/>
      <c r="N11" s="15"/>
      <c r="O11" s="3"/>
      <c r="P11" s="6"/>
      <c r="Q11" s="3"/>
      <c r="R11" s="6"/>
      <c r="S11" s="3"/>
      <c r="T11" s="6"/>
      <c r="U11" s="3"/>
      <c r="V11" s="6"/>
      <c r="W11" s="3"/>
      <c r="X11" s="22"/>
      <c r="Y11" s="3"/>
      <c r="Z11" s="6"/>
      <c r="AA11" s="3"/>
      <c r="AB11" s="6"/>
      <c r="AC11" s="17"/>
      <c r="AD11" s="17"/>
      <c r="AE11" s="17"/>
      <c r="AF11" s="22"/>
    </row>
    <row r="12" spans="1:32" s="21" customFormat="1" ht="13.5" customHeight="1">
      <c r="A12" s="2">
        <v>6</v>
      </c>
      <c r="B12" s="5" t="s">
        <v>24</v>
      </c>
      <c r="C12" s="3">
        <v>74461.49612000001</v>
      </c>
      <c r="D12" s="4" t="s">
        <v>36</v>
      </c>
      <c r="E12" s="3">
        <v>59280.00000000001</v>
      </c>
      <c r="F12" s="13" t="str">
        <f>IF(E12&lt;0,"NAY","SOF")</f>
        <v>SOF</v>
      </c>
      <c r="G12" s="3"/>
      <c r="H12" s="12" t="str">
        <f>IF(G12&lt;0,"NAY","SOF")</f>
        <v>SOF</v>
      </c>
      <c r="I12" s="3"/>
      <c r="J12" s="12" t="str">
        <f>IF(I12&lt;0,"NAY","SOF")</f>
        <v>SOF</v>
      </c>
      <c r="K12" s="3"/>
      <c r="L12" s="12" t="str">
        <f>IF(K12&lt;0,"NAY","SOF")</f>
        <v>SOF</v>
      </c>
      <c r="M12" s="3"/>
      <c r="N12" s="15" t="str">
        <f>IF(M12&lt;0,"NAY","SOF")</f>
        <v>SOF</v>
      </c>
      <c r="O12" s="3"/>
      <c r="P12" s="6" t="s">
        <v>36</v>
      </c>
      <c r="Q12" s="3"/>
      <c r="R12" s="6" t="str">
        <f>IF(Q12&lt;0,"NAY","SOF")</f>
        <v>SOF</v>
      </c>
      <c r="S12" s="3"/>
      <c r="T12" s="6" t="str">
        <f>IF(S12&lt;0,"NAY","SOF")</f>
        <v>SOF</v>
      </c>
      <c r="U12" s="3"/>
      <c r="V12" s="6" t="str">
        <f>IF(U12&lt;0,"NAY","SOF")</f>
        <v>SOF</v>
      </c>
      <c r="W12" s="3"/>
      <c r="X12" s="22"/>
      <c r="Y12" s="3"/>
      <c r="Z12" s="6" t="str">
        <f>IF(Y12&lt;0,"NAY","SOF")</f>
        <v>SOF</v>
      </c>
      <c r="AA12" s="3"/>
      <c r="AB12" s="6" t="str">
        <f>IF(AA12&lt;0,"NAY","SOF")</f>
        <v>SOF</v>
      </c>
      <c r="AC12" s="17"/>
      <c r="AD12" s="17"/>
      <c r="AE12" s="17"/>
      <c r="AF12" s="22"/>
    </row>
    <row r="13" spans="1:32" s="21" customFormat="1" ht="13.5" customHeight="1">
      <c r="A13" s="2">
        <v>7</v>
      </c>
      <c r="B13" s="5" t="s">
        <v>15</v>
      </c>
      <c r="C13" s="3"/>
      <c r="D13" s="6" t="s">
        <v>36</v>
      </c>
      <c r="E13" s="3">
        <v>72618</v>
      </c>
      <c r="F13" s="13" t="str">
        <f>IF(E13&lt;0,"NAY","SOF")</f>
        <v>SOF</v>
      </c>
      <c r="G13" s="3"/>
      <c r="H13" s="12" t="str">
        <f>IF(G13&lt;0,"NAY","SOF")</f>
        <v>SOF</v>
      </c>
      <c r="I13" s="3">
        <v>40878.5</v>
      </c>
      <c r="J13" s="13" t="str">
        <f>IF(I13&lt;0,"NAY","SOF")</f>
        <v>SOF</v>
      </c>
      <c r="K13" s="3">
        <v>40878.5</v>
      </c>
      <c r="L13" s="13" t="str">
        <f>IF(K13&lt;0,"NAY","SOF")</f>
        <v>SOF</v>
      </c>
      <c r="M13" s="3">
        <v>71383</v>
      </c>
      <c r="N13" s="4" t="str">
        <f>IF(M13&lt;0,"NAY","SOF")</f>
        <v>SOF</v>
      </c>
      <c r="O13" s="3">
        <v>23732.898900000004</v>
      </c>
      <c r="P13" s="4" t="s">
        <v>36</v>
      </c>
      <c r="Q13" s="3"/>
      <c r="R13" s="6" t="str">
        <f>IF(Q13&lt;0,"NAY","SOF")</f>
        <v>SOF</v>
      </c>
      <c r="S13" s="3">
        <v>10953.2751</v>
      </c>
      <c r="T13" s="4" t="str">
        <f>IF(S13&lt;0,"NAY","SOF")</f>
        <v>SOF</v>
      </c>
      <c r="U13" s="3"/>
      <c r="V13" s="6" t="str">
        <f>IF(U13&lt;0,"NAY","SOF")</f>
        <v>SOF</v>
      </c>
      <c r="W13" s="3"/>
      <c r="X13" s="22"/>
      <c r="Y13" s="3">
        <v>32356.999999999996</v>
      </c>
      <c r="Z13" s="4" t="str">
        <f>IF(Y13&lt;0,"NAY","SOF")</f>
        <v>SOF</v>
      </c>
      <c r="AA13" s="3"/>
      <c r="AB13" s="6" t="str">
        <f>IF(AA13&lt;0,"NAY","SOF")</f>
        <v>SOF</v>
      </c>
      <c r="AC13" s="17"/>
      <c r="AD13" s="17"/>
      <c r="AE13" s="17"/>
      <c r="AF13" s="22"/>
    </row>
    <row r="14" spans="1:32" s="21" customFormat="1" ht="13.5" customHeight="1">
      <c r="A14" s="2">
        <v>8</v>
      </c>
      <c r="B14" s="5" t="s">
        <v>27</v>
      </c>
      <c r="C14" s="3">
        <v>70024.5</v>
      </c>
      <c r="D14" s="4" t="s">
        <v>35</v>
      </c>
      <c r="E14" s="3">
        <v>61256.00000000001</v>
      </c>
      <c r="F14" s="13" t="str">
        <f>IF(E14&lt;0,"NAY","SOF")</f>
        <v>SOF</v>
      </c>
      <c r="G14" s="3">
        <v>40878.5</v>
      </c>
      <c r="H14" s="13" t="str">
        <f>IF(G14&lt;0,"NAY","SOF")</f>
        <v>SOF</v>
      </c>
      <c r="I14" s="3">
        <v>40878.5</v>
      </c>
      <c r="J14" s="13" t="str">
        <f>IF(I14&lt;0,"NAY","SOF")</f>
        <v>SOF</v>
      </c>
      <c r="K14" s="3">
        <v>40878.5</v>
      </c>
      <c r="L14" s="13" t="str">
        <f>IF(K14&lt;0,"NAY","SOF")</f>
        <v>SOF</v>
      </c>
      <c r="M14" s="3">
        <v>51994</v>
      </c>
      <c r="N14" s="4" t="str">
        <f>IF(M14&lt;0,"NAY","SOF")</f>
        <v>SOF</v>
      </c>
      <c r="O14" s="3">
        <v>34833.4317</v>
      </c>
      <c r="P14" s="4" t="s">
        <v>36</v>
      </c>
      <c r="Q14" s="3"/>
      <c r="R14" s="6" t="str">
        <f>IF(Q14&lt;0,"NAY","SOF")</f>
        <v>SOF</v>
      </c>
      <c r="S14" s="3">
        <v>20501</v>
      </c>
      <c r="T14" s="4" t="str">
        <f>IF(S14&lt;0,"NAY","SOF")</f>
        <v>SOF</v>
      </c>
      <c r="U14" s="3">
        <v>20748</v>
      </c>
      <c r="V14" s="4" t="str">
        <f>IF(U14&lt;0,"NAY","SOF")</f>
        <v>SOF</v>
      </c>
      <c r="W14" s="3"/>
      <c r="X14" s="22"/>
      <c r="Y14" s="3">
        <v>19143</v>
      </c>
      <c r="Z14" s="4" t="str">
        <f>IF(Y14&lt;0,"NAY","SOF")</f>
        <v>SOF</v>
      </c>
      <c r="AA14" s="3"/>
      <c r="AB14" s="6" t="str">
        <f>IF(AA14&lt;0,"NAY","SOF")</f>
        <v>SOF</v>
      </c>
      <c r="AC14" s="17"/>
      <c r="AD14" s="17"/>
      <c r="AE14" s="17"/>
      <c r="AF14" s="22"/>
    </row>
    <row r="15" spans="1:32" s="21" customFormat="1" ht="13.5" customHeight="1">
      <c r="A15" s="2">
        <v>9</v>
      </c>
      <c r="B15" s="5" t="s">
        <v>20</v>
      </c>
      <c r="C15" s="3">
        <v>80913.12491</v>
      </c>
      <c r="D15" s="4" t="s">
        <v>36</v>
      </c>
      <c r="E15" s="3">
        <v>46930.00000000001</v>
      </c>
      <c r="F15" s="13" t="str">
        <f>IF(E15&lt;0,"NAY","SOF")</f>
        <v>SOF</v>
      </c>
      <c r="G15" s="3">
        <v>31640.7</v>
      </c>
      <c r="H15" s="13" t="str">
        <f>IF(G15&lt;0,"NAY","SOF")</f>
        <v>SOF</v>
      </c>
      <c r="I15" s="3">
        <v>31640.7</v>
      </c>
      <c r="J15" s="13" t="str">
        <f>IF(I15&lt;0,"NAY","SOF")</f>
        <v>SOF</v>
      </c>
      <c r="K15" s="3"/>
      <c r="L15" s="12" t="str">
        <f>IF(K15&lt;0,"NAY","SOF")</f>
        <v>SOF</v>
      </c>
      <c r="M15" s="3">
        <v>51994</v>
      </c>
      <c r="N15" s="4" t="str">
        <f>IF(M15&lt;0,"NAY","SOF")</f>
        <v>SOF</v>
      </c>
      <c r="O15" s="3"/>
      <c r="P15" s="6" t="s">
        <v>36</v>
      </c>
      <c r="Q15" s="3"/>
      <c r="R15" s="6" t="str">
        <f>IF(Q15&lt;0,"NAY","SOF")</f>
        <v>SOF</v>
      </c>
      <c r="S15" s="3">
        <v>26799.500000000004</v>
      </c>
      <c r="T15" s="4" t="str">
        <f>IF(S15&lt;0,"NAY","SOF")</f>
        <v>SOF</v>
      </c>
      <c r="U15" s="3">
        <v>25935.000000000004</v>
      </c>
      <c r="V15" s="4" t="str">
        <f>IF(U15&lt;0,"NAY","SOF")</f>
        <v>SOF</v>
      </c>
      <c r="W15" s="3"/>
      <c r="X15" s="22"/>
      <c r="Y15" s="3">
        <v>23342</v>
      </c>
      <c r="Z15" s="4" t="str">
        <f>IF(Y15&lt;0,"NAY","SOF")</f>
        <v>SOF</v>
      </c>
      <c r="AA15" s="3"/>
      <c r="AB15" s="6" t="str">
        <f>IF(AA15&lt;0,"NAY","SOF")</f>
        <v>SOF</v>
      </c>
      <c r="AC15" s="17"/>
      <c r="AD15" s="17"/>
      <c r="AE15" s="17"/>
      <c r="AF15" s="22"/>
    </row>
    <row r="16" spans="1:32" s="21" customFormat="1" ht="13.5" customHeight="1">
      <c r="A16" s="2">
        <v>10</v>
      </c>
      <c r="B16" s="5" t="s">
        <v>4</v>
      </c>
      <c r="C16" s="3">
        <v>74223.5</v>
      </c>
      <c r="D16" s="4" t="s">
        <v>35</v>
      </c>
      <c r="E16" s="3"/>
      <c r="F16" s="12" t="str">
        <f>IF(E16&lt;0,"NAY","SOF")</f>
        <v>SOF</v>
      </c>
      <c r="G16" s="3"/>
      <c r="H16" s="12" t="str">
        <f>IF(G16&lt;0,"NAY","SOF")</f>
        <v>SOF</v>
      </c>
      <c r="I16" s="3">
        <v>40878.5</v>
      </c>
      <c r="J16" s="13" t="str">
        <f>IF(I16&lt;0,"NAY","SOF")</f>
        <v>SOF</v>
      </c>
      <c r="K16" s="3"/>
      <c r="L16" s="12" t="str">
        <f>IF(K16&lt;0,"NAY","SOF")</f>
        <v>SOF</v>
      </c>
      <c r="M16" s="3">
        <v>67925</v>
      </c>
      <c r="N16" s="4" t="str">
        <f>IF(M16&lt;0,"NAY","SOF")</f>
        <v>SOF</v>
      </c>
      <c r="O16" s="3"/>
      <c r="P16" s="6" t="s">
        <v>35</v>
      </c>
      <c r="Q16" s="3"/>
      <c r="R16" s="6" t="str">
        <f>IF(Q16&lt;0,"NAY","SOF")</f>
        <v>SOF</v>
      </c>
      <c r="S16" s="3"/>
      <c r="T16" s="6" t="str">
        <f>IF(S16&lt;0,"NAY","SOF")</f>
        <v>SOF</v>
      </c>
      <c r="U16" s="3"/>
      <c r="V16" s="6" t="str">
        <f>IF(U16&lt;0,"NAY","SOF")</f>
        <v>SOF</v>
      </c>
      <c r="W16" s="3"/>
      <c r="X16" s="22"/>
      <c r="Y16" s="3">
        <v>22601</v>
      </c>
      <c r="Z16" s="4" t="str">
        <f>IF(Y16&lt;0,"NAY","SOF")</f>
        <v>SOF</v>
      </c>
      <c r="AA16" s="3"/>
      <c r="AB16" s="6" t="str">
        <f>IF(AA16&lt;0,"NAY","SOF")</f>
        <v>SOF</v>
      </c>
      <c r="AC16" s="17"/>
      <c r="AD16" s="17"/>
      <c r="AE16" s="17"/>
      <c r="AF16" s="22"/>
    </row>
    <row r="17" spans="1:32" s="21" customFormat="1" ht="13.5" customHeight="1">
      <c r="A17" s="16" t="s">
        <v>56</v>
      </c>
      <c r="B17" s="20" t="s">
        <v>54</v>
      </c>
      <c r="C17" s="3"/>
      <c r="D17" s="4"/>
      <c r="E17" s="3"/>
      <c r="F17" s="12"/>
      <c r="G17" s="3"/>
      <c r="H17" s="12"/>
      <c r="I17" s="3"/>
      <c r="J17" s="13"/>
      <c r="K17" s="3"/>
      <c r="L17" s="12"/>
      <c r="M17" s="3"/>
      <c r="N17" s="4"/>
      <c r="O17" s="3"/>
      <c r="P17" s="6"/>
      <c r="Q17" s="3"/>
      <c r="R17" s="6"/>
      <c r="S17" s="3"/>
      <c r="T17" s="6"/>
      <c r="U17" s="3"/>
      <c r="V17" s="6"/>
      <c r="W17" s="3"/>
      <c r="X17" s="22"/>
      <c r="Y17" s="3"/>
      <c r="Z17" s="4"/>
      <c r="AA17" s="3"/>
      <c r="AB17" s="6"/>
      <c r="AC17" s="17"/>
      <c r="AD17" s="17"/>
      <c r="AE17" s="17"/>
      <c r="AF17" s="22"/>
    </row>
    <row r="18" spans="1:32" s="21" customFormat="1" ht="13.5" customHeight="1">
      <c r="A18" s="2">
        <v>11</v>
      </c>
      <c r="B18" s="5" t="s">
        <v>32</v>
      </c>
      <c r="C18" s="3">
        <v>69777.5</v>
      </c>
      <c r="D18" s="4" t="s">
        <v>35</v>
      </c>
      <c r="E18" s="3"/>
      <c r="F18" s="12" t="str">
        <f>IF(E18&lt;0,"NAY","SOF")</f>
        <v>SOF</v>
      </c>
      <c r="G18" s="3"/>
      <c r="H18" s="12" t="str">
        <f>IF(G18&lt;0,"NAY","SOF")</f>
        <v>SOF</v>
      </c>
      <c r="I18" s="3">
        <v>31640.7</v>
      </c>
      <c r="J18" s="13" t="str">
        <f>IF(I18&lt;0,"NAY","SOF")</f>
        <v>SOF</v>
      </c>
      <c r="K18" s="3"/>
      <c r="L18" s="12" t="str">
        <f>IF(K18&lt;0,"NAY","SOF")</f>
        <v>SOF</v>
      </c>
      <c r="M18" s="3">
        <v>40261</v>
      </c>
      <c r="N18" s="4" t="str">
        <f>IF(M18&lt;0,"NAY","SOF")</f>
        <v>SOF</v>
      </c>
      <c r="O18" s="3">
        <v>23732.898900000004</v>
      </c>
      <c r="P18" s="4" t="s">
        <v>36</v>
      </c>
      <c r="Q18" s="3"/>
      <c r="R18" s="6" t="str">
        <f>IF(Q18&lt;0,"NAY","SOF")</f>
        <v>SOF</v>
      </c>
      <c r="S18" s="3"/>
      <c r="T18" s="6" t="str">
        <f>IF(S18&lt;0,"NAY","SOF")</f>
        <v>SOF</v>
      </c>
      <c r="U18" s="3"/>
      <c r="V18" s="6" t="str">
        <f>IF(U18&lt;0,"NAY","SOF")</f>
        <v>SOF</v>
      </c>
      <c r="W18" s="3"/>
      <c r="X18" s="22"/>
      <c r="Y18" s="3"/>
      <c r="Z18" s="6" t="str">
        <f>IF(Y18&lt;0,"NAY","SOF")</f>
        <v>SOF</v>
      </c>
      <c r="AA18" s="3"/>
      <c r="AB18" s="6" t="str">
        <f>IF(AA18&lt;0,"NAY","SOF")</f>
        <v>SOF</v>
      </c>
      <c r="AC18" s="17"/>
      <c r="AD18" s="17"/>
      <c r="AE18" s="17"/>
      <c r="AF18" s="22"/>
    </row>
    <row r="19" spans="1:32" s="21" customFormat="1" ht="13.5" customHeight="1">
      <c r="A19" s="2">
        <v>12</v>
      </c>
      <c r="B19" s="5" t="s">
        <v>25</v>
      </c>
      <c r="C19" s="3">
        <v>76570</v>
      </c>
      <c r="D19" s="4" t="s">
        <v>35</v>
      </c>
      <c r="E19" s="3">
        <v>58168.50000000001</v>
      </c>
      <c r="F19" s="13" t="str">
        <f>IF(E19&lt;0,"NAY","SOF")</f>
        <v>SOF</v>
      </c>
      <c r="G19" s="3">
        <v>40878.5</v>
      </c>
      <c r="H19" s="13" t="str">
        <f>IF(G19&lt;0,"NAY","SOF")</f>
        <v>SOF</v>
      </c>
      <c r="I19" s="3">
        <v>40878.5</v>
      </c>
      <c r="J19" s="13" t="str">
        <f>IF(I19&lt;0,"NAY","SOF")</f>
        <v>SOF</v>
      </c>
      <c r="K19" s="3">
        <v>40878.5</v>
      </c>
      <c r="L19" s="13" t="str">
        <f>IF(K19&lt;0,"NAY","SOF")</f>
        <v>SOF</v>
      </c>
      <c r="M19" s="3">
        <v>55822.00000000001</v>
      </c>
      <c r="N19" s="4" t="str">
        <f>IF(M19&lt;0,"NAY","SOF")</f>
        <v>SOF</v>
      </c>
      <c r="O19" s="3">
        <v>16862.8536</v>
      </c>
      <c r="P19" s="4" t="s">
        <v>36</v>
      </c>
      <c r="Q19" s="3"/>
      <c r="R19" s="6" t="str">
        <f>IF(Q19&lt;0,"NAY","SOF")</f>
        <v>SOF</v>
      </c>
      <c r="S19" s="3">
        <v>28528.500000000004</v>
      </c>
      <c r="T19" s="4" t="str">
        <f>IF(S19&lt;0,"NAY","SOF")</f>
        <v>SOF</v>
      </c>
      <c r="U19" s="3">
        <v>29516.500000000004</v>
      </c>
      <c r="V19" s="4" t="str">
        <f>IF(U19&lt;0,"NAY","SOF")</f>
        <v>SOF</v>
      </c>
      <c r="W19" s="3"/>
      <c r="X19" s="22"/>
      <c r="Y19" s="3">
        <v>19143</v>
      </c>
      <c r="Z19" s="4" t="str">
        <f>IF(Y19&lt;0,"NAY","SOF")</f>
        <v>SOF</v>
      </c>
      <c r="AA19" s="3">
        <v>30258</v>
      </c>
      <c r="AB19" s="4" t="str">
        <f>IF(AA19&lt;0,"NAY","SOF")</f>
        <v>SOF</v>
      </c>
      <c r="AC19" s="17"/>
      <c r="AD19" s="17"/>
      <c r="AE19" s="17"/>
      <c r="AF19" s="22"/>
    </row>
    <row r="20" spans="1:32" s="21" customFormat="1" ht="13.5" customHeight="1">
      <c r="A20" s="2">
        <v>13</v>
      </c>
      <c r="B20" s="5" t="s">
        <v>22</v>
      </c>
      <c r="C20" s="3">
        <v>71234.72568999999</v>
      </c>
      <c r="D20" s="4" t="s">
        <v>36</v>
      </c>
      <c r="E20" s="3">
        <v>59280.00000000001</v>
      </c>
      <c r="F20" s="13" t="str">
        <f>IF(E20&lt;0,"NAY","SOF")</f>
        <v>SOF</v>
      </c>
      <c r="G20" s="3"/>
      <c r="H20" s="12" t="str">
        <f>IF(G20&lt;0,"NAY","SOF")</f>
        <v>SOF</v>
      </c>
      <c r="I20" s="3">
        <v>40878.5</v>
      </c>
      <c r="J20" s="13" t="str">
        <f>IF(I20&lt;0,"NAY","SOF")</f>
        <v>SOF</v>
      </c>
      <c r="K20" s="3"/>
      <c r="L20" s="12" t="str">
        <f>IF(K20&lt;0,"NAY","SOF")</f>
        <v>SOF</v>
      </c>
      <c r="M20" s="3">
        <v>62984.99999999999</v>
      </c>
      <c r="N20" s="4" t="str">
        <f>IF(M20&lt;0,"NAY","SOF")</f>
        <v>SOF</v>
      </c>
      <c r="O20" s="3"/>
      <c r="P20" s="6" t="s">
        <v>36</v>
      </c>
      <c r="Q20" s="3"/>
      <c r="R20" s="6" t="str">
        <f>IF(Q20&lt;0,"NAY","SOF")</f>
        <v>SOF</v>
      </c>
      <c r="S20" s="3"/>
      <c r="T20" s="6" t="str">
        <f>IF(S20&lt;0,"NAY","SOF")</f>
        <v>SOF</v>
      </c>
      <c r="U20" s="3"/>
      <c r="V20" s="6" t="str">
        <f>IF(U20&lt;0,"NAY","SOF")</f>
        <v>SOF</v>
      </c>
      <c r="W20" s="3"/>
      <c r="X20" s="22"/>
      <c r="Y20" s="3">
        <v>31615.999999999996</v>
      </c>
      <c r="Z20" s="4" t="str">
        <f>IF(Y20&lt;0,"NAY","SOF")</f>
        <v>SOF</v>
      </c>
      <c r="AA20" s="3"/>
      <c r="AB20" s="6" t="str">
        <f>IF(AA20&lt;0,"NAY","SOF")</f>
        <v>SOF</v>
      </c>
      <c r="AC20" s="17"/>
      <c r="AD20" s="17"/>
      <c r="AE20" s="17"/>
      <c r="AF20" s="22"/>
    </row>
    <row r="21" spans="1:32" s="21" customFormat="1" ht="13.5" customHeight="1">
      <c r="A21" s="2">
        <v>14</v>
      </c>
      <c r="B21" s="7" t="s">
        <v>33</v>
      </c>
      <c r="C21" s="3"/>
      <c r="D21" s="8" t="s">
        <v>35</v>
      </c>
      <c r="E21" s="3"/>
      <c r="F21" s="12" t="str">
        <f>IF(E21&lt;0,"NAY","SOF")</f>
        <v>SOF</v>
      </c>
      <c r="G21" s="3"/>
      <c r="H21" s="14" t="str">
        <f>IF(G21&lt;0,"NAY","SOF")</f>
        <v>SOF</v>
      </c>
      <c r="I21" s="3"/>
      <c r="J21" s="12" t="str">
        <f>IF(I21&lt;0,"NAY","SOF")</f>
        <v>SOF</v>
      </c>
      <c r="K21" s="3"/>
      <c r="L21" s="14" t="str">
        <f>IF(K21&lt;0,"NAY","SOF")</f>
        <v>SOF</v>
      </c>
      <c r="M21" s="3"/>
      <c r="N21" s="15" t="str">
        <f>IF(M21&lt;0,"NAY","SOF")</f>
        <v>SOF</v>
      </c>
      <c r="O21" s="3"/>
      <c r="P21" s="6" t="s">
        <v>35</v>
      </c>
      <c r="Q21" s="3"/>
      <c r="R21" s="8" t="str">
        <f>IF(Q21&lt;0,"NAY","SOF")</f>
        <v>SOF</v>
      </c>
      <c r="S21" s="3"/>
      <c r="T21" s="8" t="str">
        <f>IF(S21&lt;0,"NAY","SOF")</f>
        <v>SOF</v>
      </c>
      <c r="U21" s="3"/>
      <c r="V21" s="8" t="str">
        <f>IF(U21&lt;0,"NAY","SOF")</f>
        <v>SOF</v>
      </c>
      <c r="W21" s="3"/>
      <c r="X21" s="22"/>
      <c r="Y21" s="3"/>
      <c r="Z21" s="8" t="str">
        <f>IF(Y21&lt;0,"NAY","SOF")</f>
        <v>SOF</v>
      </c>
      <c r="AA21" s="3"/>
      <c r="AB21" s="8" t="str">
        <f>IF(AA21&lt;0,"NAY","SOF")</f>
        <v>SOF</v>
      </c>
      <c r="AC21" s="17"/>
      <c r="AD21" s="17"/>
      <c r="AE21" s="17"/>
      <c r="AF21" s="22"/>
    </row>
    <row r="22" spans="1:32" s="21" customFormat="1" ht="13.5" customHeight="1">
      <c r="A22" s="2">
        <v>15</v>
      </c>
      <c r="B22" s="5" t="s">
        <v>26</v>
      </c>
      <c r="C22" s="3">
        <v>76570</v>
      </c>
      <c r="D22" s="4" t="s">
        <v>35</v>
      </c>
      <c r="E22" s="3">
        <v>58168.50000000001</v>
      </c>
      <c r="F22" s="13" t="str">
        <f>IF(E22&lt;0,"NAY","SOF")</f>
        <v>SOF</v>
      </c>
      <c r="G22" s="3">
        <v>40878.5</v>
      </c>
      <c r="H22" s="13" t="str">
        <f>IF(G22&lt;0,"NAY","SOF")</f>
        <v>SOF</v>
      </c>
      <c r="I22" s="3">
        <v>40878.5</v>
      </c>
      <c r="J22" s="13" t="str">
        <f>IF(I22&lt;0,"NAY","SOF")</f>
        <v>SOF</v>
      </c>
      <c r="K22" s="3">
        <v>40878.5</v>
      </c>
      <c r="L22" s="13" t="str">
        <f>IF(K22&lt;0,"NAY","SOF")</f>
        <v>SOF</v>
      </c>
      <c r="M22" s="3">
        <v>55822.00000000001</v>
      </c>
      <c r="N22" s="4" t="str">
        <f>IF(M22&lt;0,"NAY","SOF")</f>
        <v>SOF</v>
      </c>
      <c r="O22" s="3">
        <v>32998.635</v>
      </c>
      <c r="P22" s="4" t="s">
        <v>36</v>
      </c>
      <c r="Q22" s="3"/>
      <c r="R22" s="6" t="str">
        <f>IF(Q22&lt;0,"NAY","SOF")</f>
        <v>SOF</v>
      </c>
      <c r="S22" s="3">
        <v>28528.500000000004</v>
      </c>
      <c r="T22" s="4" t="str">
        <f>IF(S22&lt;0,"NAY","SOF")</f>
        <v>SOF</v>
      </c>
      <c r="U22" s="3">
        <v>29516.500000000004</v>
      </c>
      <c r="V22" s="4" t="str">
        <f>IF(U22&lt;0,"NAY","SOF")</f>
        <v>SOF</v>
      </c>
      <c r="W22" s="3"/>
      <c r="X22" s="22"/>
      <c r="Y22" s="3">
        <v>19143</v>
      </c>
      <c r="Z22" s="4" t="str">
        <f>IF(Y22&lt;0,"NAY","SOF")</f>
        <v>SOF</v>
      </c>
      <c r="AA22" s="3">
        <v>30258</v>
      </c>
      <c r="AB22" s="4" t="str">
        <f>IF(AA22&lt;0,"NAY","SOF")</f>
        <v>SOF</v>
      </c>
      <c r="AC22" s="17"/>
      <c r="AD22" s="17"/>
      <c r="AE22" s="17"/>
      <c r="AF22" s="22"/>
    </row>
    <row r="23" spans="1:32" s="21" customFormat="1" ht="13.5" customHeight="1">
      <c r="A23" s="16" t="s">
        <v>57</v>
      </c>
      <c r="B23" s="19" t="s">
        <v>58</v>
      </c>
      <c r="C23" s="3"/>
      <c r="D23" s="4"/>
      <c r="E23" s="3"/>
      <c r="F23" s="13"/>
      <c r="G23" s="3"/>
      <c r="H23" s="13"/>
      <c r="I23" s="3"/>
      <c r="J23" s="13"/>
      <c r="K23" s="3"/>
      <c r="L23" s="13"/>
      <c r="M23" s="3"/>
      <c r="N23" s="4"/>
      <c r="O23" s="3"/>
      <c r="P23" s="4"/>
      <c r="Q23" s="3"/>
      <c r="R23" s="6"/>
      <c r="S23" s="3"/>
      <c r="T23" s="4"/>
      <c r="U23" s="3"/>
      <c r="V23" s="4"/>
      <c r="W23" s="3"/>
      <c r="X23" s="22"/>
      <c r="Y23" s="3"/>
      <c r="Z23" s="4"/>
      <c r="AA23" s="3"/>
      <c r="AB23" s="4"/>
      <c r="AC23" s="17"/>
      <c r="AD23" s="17"/>
      <c r="AE23" s="17"/>
      <c r="AF23" s="22"/>
    </row>
    <row r="24" spans="1:32" s="21" customFormat="1" ht="13.5" customHeight="1">
      <c r="A24" s="2">
        <v>16</v>
      </c>
      <c r="B24" s="5" t="s">
        <v>28</v>
      </c>
      <c r="C24" s="3"/>
      <c r="D24" s="6" t="s">
        <v>36</v>
      </c>
      <c r="E24" s="3"/>
      <c r="F24" s="12" t="str">
        <f>IF(E24&lt;0,"NAY","SOF")</f>
        <v>SOF</v>
      </c>
      <c r="G24" s="3"/>
      <c r="H24" s="12" t="str">
        <f>IF(G24&lt;0,"NAY","SOF")</f>
        <v>SOF</v>
      </c>
      <c r="I24" s="3"/>
      <c r="J24" s="12" t="str">
        <f>IF(I24&lt;0,"NAY","SOF")</f>
        <v>SOF</v>
      </c>
      <c r="K24" s="3"/>
      <c r="L24" s="12" t="str">
        <f>IF(K24&lt;0,"NAY","SOF")</f>
        <v>SOF</v>
      </c>
      <c r="M24" s="3"/>
      <c r="N24" s="15" t="str">
        <f>IF(M24&lt;0,"NAY","SOF")</f>
        <v>SOF</v>
      </c>
      <c r="O24" s="3"/>
      <c r="P24" s="6" t="s">
        <v>36</v>
      </c>
      <c r="Q24" s="3"/>
      <c r="R24" s="6" t="str">
        <f>IF(Q24&lt;0,"NAY","SOF")</f>
        <v>SOF</v>
      </c>
      <c r="S24" s="3"/>
      <c r="T24" s="6" t="str">
        <f>IF(S24&lt;0,"NAY","SOF")</f>
        <v>SOF</v>
      </c>
      <c r="U24" s="3"/>
      <c r="V24" s="6" t="str">
        <f>IF(U24&lt;0,"NAY","SOF")</f>
        <v>SOF</v>
      </c>
      <c r="W24" s="3"/>
      <c r="X24" s="22"/>
      <c r="Y24" s="3"/>
      <c r="Z24" s="6" t="str">
        <f>IF(Y24&lt;0,"NAY","SOF")</f>
        <v>SOF</v>
      </c>
      <c r="AA24" s="3"/>
      <c r="AB24" s="6" t="str">
        <f>IF(AA24&lt;0,"NAY","SOF")</f>
        <v>SOF</v>
      </c>
      <c r="AC24" s="17"/>
      <c r="AD24" s="17"/>
      <c r="AE24" s="17"/>
      <c r="AF24" s="22"/>
    </row>
    <row r="25" spans="1:32" s="21" customFormat="1" ht="13.5" customHeight="1">
      <c r="A25" s="2">
        <v>17</v>
      </c>
      <c r="B25" s="5" t="s">
        <v>17</v>
      </c>
      <c r="C25" s="3">
        <v>84189.88074000001</v>
      </c>
      <c r="D25" s="4" t="s">
        <v>36</v>
      </c>
      <c r="E25" s="3"/>
      <c r="F25" s="12" t="str">
        <f>IF(E25&lt;0,"NAY","SOF")</f>
        <v>SOF</v>
      </c>
      <c r="G25" s="3">
        <v>40878.5</v>
      </c>
      <c r="H25" s="13" t="str">
        <f>IF(G25&lt;0,"NAY","SOF")</f>
        <v>SOF</v>
      </c>
      <c r="I25" s="3">
        <v>40878.5</v>
      </c>
      <c r="J25" s="13" t="str">
        <f>IF(I25&lt;0,"NAY","SOF")</f>
        <v>SOF</v>
      </c>
      <c r="K25" s="3"/>
      <c r="L25" s="12" t="str">
        <f>IF(K25&lt;0,"NAY","SOF")</f>
        <v>SOF</v>
      </c>
      <c r="M25" s="3">
        <v>67431</v>
      </c>
      <c r="N25" s="4" t="str">
        <f>IF(M25&lt;0,"NAY","SOF")</f>
        <v>SOF</v>
      </c>
      <c r="O25" s="3">
        <v>17579.0811</v>
      </c>
      <c r="P25" s="4" t="s">
        <v>36</v>
      </c>
      <c r="Q25" s="3"/>
      <c r="R25" s="6" t="str">
        <f>IF(Q25&lt;0,"NAY","SOF")</f>
        <v>SOF</v>
      </c>
      <c r="S25" s="3">
        <v>26799.500000000004</v>
      </c>
      <c r="T25" s="4" t="str">
        <f>IF(S25&lt;0,"NAY","SOF")</f>
        <v>SOF</v>
      </c>
      <c r="U25" s="3">
        <v>23588.500000000004</v>
      </c>
      <c r="V25" s="4" t="str">
        <f>IF(U25&lt;0,"NAY","SOF")</f>
        <v>SOF</v>
      </c>
      <c r="W25" s="3"/>
      <c r="X25" s="22"/>
      <c r="Y25" s="3">
        <v>33716</v>
      </c>
      <c r="Z25" s="4" t="str">
        <f>IF(Y25&lt;0,"NAY","SOF")</f>
        <v>SOF</v>
      </c>
      <c r="AA25" s="3">
        <v>37050</v>
      </c>
      <c r="AB25" s="4" t="str">
        <f>IF(AA25&lt;0,"NAY","SOF")</f>
        <v>SOF</v>
      </c>
      <c r="AC25" s="17"/>
      <c r="AD25" s="17"/>
      <c r="AE25" s="17"/>
      <c r="AF25" s="22"/>
    </row>
    <row r="26" spans="1:32" s="21" customFormat="1" ht="13.5" customHeight="1">
      <c r="A26" s="2">
        <v>18</v>
      </c>
      <c r="B26" s="5" t="s">
        <v>9</v>
      </c>
      <c r="C26" s="3">
        <v>71877</v>
      </c>
      <c r="D26" s="4" t="s">
        <v>35</v>
      </c>
      <c r="E26" s="3">
        <v>43966</v>
      </c>
      <c r="F26" s="13" t="str">
        <f>IF(E26&lt;0,"NAY","SOF")</f>
        <v>SOF</v>
      </c>
      <c r="G26" s="3"/>
      <c r="H26" s="12" t="str">
        <f>IF(G26&lt;0,"NAY","SOF")</f>
        <v>SOF</v>
      </c>
      <c r="I26" s="3"/>
      <c r="J26" s="12" t="str">
        <f>IF(I26&lt;0,"NAY","SOF")</f>
        <v>SOF</v>
      </c>
      <c r="K26" s="3"/>
      <c r="L26" s="12" t="str">
        <f>IF(K26&lt;0,"NAY","SOF")</f>
        <v>SOF</v>
      </c>
      <c r="M26" s="3">
        <v>62243.99999999999</v>
      </c>
      <c r="N26" s="4" t="str">
        <f>IF(M26&lt;0,"NAY","SOF")</f>
        <v>SOF</v>
      </c>
      <c r="O26" s="3"/>
      <c r="P26" s="6" t="s">
        <v>36</v>
      </c>
      <c r="Q26" s="3"/>
      <c r="R26" s="6" t="str">
        <f>IF(Q26&lt;0,"NAY","SOF")</f>
        <v>SOF</v>
      </c>
      <c r="S26" s="3">
        <v>25441.000000000004</v>
      </c>
      <c r="T26" s="4" t="str">
        <f>IF(S26&lt;0,"NAY","SOF")</f>
        <v>SOF</v>
      </c>
      <c r="U26" s="3">
        <v>25688.000000000004</v>
      </c>
      <c r="V26" s="4" t="str">
        <f>IF(U26&lt;0,"NAY","SOF")</f>
        <v>SOF</v>
      </c>
      <c r="W26" s="3"/>
      <c r="X26" s="22"/>
      <c r="Y26" s="3">
        <v>23342</v>
      </c>
      <c r="Z26" s="4" t="str">
        <f>IF(Y26&lt;0,"NAY","SOF")</f>
        <v>SOF</v>
      </c>
      <c r="AA26" s="3"/>
      <c r="AB26" s="6" t="str">
        <f>IF(AA26&lt;0,"NAY","SOF")</f>
        <v>SOF</v>
      </c>
      <c r="AC26" s="18">
        <v>20624.5</v>
      </c>
      <c r="AD26" s="18"/>
      <c r="AE26" s="18"/>
      <c r="AF26" s="22"/>
    </row>
    <row r="27" spans="1:32" s="21" customFormat="1" ht="13.5" customHeight="1">
      <c r="A27" s="2">
        <v>19</v>
      </c>
      <c r="B27" s="5" t="s">
        <v>8</v>
      </c>
      <c r="C27" s="3">
        <v>73976.5</v>
      </c>
      <c r="D27" s="4" t="s">
        <v>35</v>
      </c>
      <c r="E27" s="3">
        <v>48906.00000000001</v>
      </c>
      <c r="F27" s="13" t="str">
        <f>IF(E27&lt;0,"NAY","SOF")</f>
        <v>SOF</v>
      </c>
      <c r="G27" s="3">
        <v>40878.5</v>
      </c>
      <c r="H27" s="13" t="str">
        <f>IF(G27&lt;0,"NAY","SOF")</f>
        <v>SOF</v>
      </c>
      <c r="I27" s="3">
        <v>40878.5</v>
      </c>
      <c r="J27" s="13" t="str">
        <f>IF(I27&lt;0,"NAY","SOF")</f>
        <v>SOF</v>
      </c>
      <c r="K27" s="3">
        <v>40878.5</v>
      </c>
      <c r="L27" s="13" t="str">
        <f>IF(K27&lt;0,"NAY","SOF")</f>
        <v>SOF</v>
      </c>
      <c r="M27" s="3">
        <v>64838</v>
      </c>
      <c r="N27" s="4" t="str">
        <f>IF(M27&lt;0,"NAY","SOF")</f>
        <v>SOF</v>
      </c>
      <c r="O27" s="3">
        <v>23992.605600000003</v>
      </c>
      <c r="P27" s="4" t="s">
        <v>36</v>
      </c>
      <c r="Q27" s="3">
        <v>25762.100000000002</v>
      </c>
      <c r="R27" s="4" t="str">
        <f>IF(Q27&lt;0,"NAY","SOF")</f>
        <v>SOF</v>
      </c>
      <c r="S27" s="3">
        <v>30504.500000000004</v>
      </c>
      <c r="T27" s="4" t="str">
        <f>IF(S27&lt;0,"NAY","SOF")</f>
        <v>SOF</v>
      </c>
      <c r="U27" s="3">
        <v>28652.000000000004</v>
      </c>
      <c r="V27" s="4" t="str">
        <f>IF(U27&lt;0,"NAY","SOF")</f>
        <v>SOF</v>
      </c>
      <c r="W27" s="3"/>
      <c r="X27" s="22"/>
      <c r="Y27" s="3">
        <v>28158.000000000004</v>
      </c>
      <c r="Z27" s="4" t="str">
        <f>IF(Y27&lt;0,"NAY","SOF")</f>
        <v>SOF</v>
      </c>
      <c r="AA27" s="3"/>
      <c r="AB27" s="6" t="str">
        <f>IF(AA27&lt;0,"NAY","SOF")</f>
        <v>SOF</v>
      </c>
      <c r="AC27" s="17"/>
      <c r="AD27" s="17"/>
      <c r="AE27" s="17"/>
      <c r="AF27" s="22"/>
    </row>
    <row r="28" spans="1:32" s="21" customFormat="1" ht="13.5" customHeight="1">
      <c r="A28" s="2">
        <v>20</v>
      </c>
      <c r="B28" s="5" t="s">
        <v>12</v>
      </c>
      <c r="C28" s="3">
        <v>81757</v>
      </c>
      <c r="D28" s="4" t="s">
        <v>35</v>
      </c>
      <c r="E28" s="3">
        <v>52759.200000000004</v>
      </c>
      <c r="F28" s="13" t="str">
        <f>IF(E28&lt;0,"NAY","SOF")</f>
        <v>SOF</v>
      </c>
      <c r="G28" s="3">
        <v>31640.7</v>
      </c>
      <c r="H28" s="13" t="str">
        <f>IF(G28&lt;0,"NAY","SOF")</f>
        <v>SOF</v>
      </c>
      <c r="I28" s="3">
        <v>31640.7</v>
      </c>
      <c r="J28" s="13" t="str">
        <f>IF(I28&lt;0,"NAY","SOF")</f>
        <v>SOF</v>
      </c>
      <c r="K28" s="3">
        <v>31640.7</v>
      </c>
      <c r="L28" s="13" t="str">
        <f>IF(K28&lt;0,"NAY","SOF")</f>
        <v>SOF</v>
      </c>
      <c r="M28" s="3">
        <v>46189.00000000001</v>
      </c>
      <c r="N28" s="4" t="str">
        <f>IF(M28&lt;0,"NAY","SOF")</f>
        <v>SOF</v>
      </c>
      <c r="O28" s="3">
        <v>27784.2546</v>
      </c>
      <c r="P28" s="4" t="s">
        <v>36</v>
      </c>
      <c r="Q28" s="3">
        <v>22971</v>
      </c>
      <c r="R28" s="4" t="str">
        <f>IF(Q28&lt;0,"NAY","SOF")</f>
        <v>SOF</v>
      </c>
      <c r="S28" s="3">
        <v>19636.5</v>
      </c>
      <c r="T28" s="4" t="str">
        <f>IF(S28&lt;0,"NAY","SOF")</f>
        <v>SOF</v>
      </c>
      <c r="U28" s="3">
        <v>22106.5</v>
      </c>
      <c r="V28" s="4" t="str">
        <f>IF(U28&lt;0,"NAY","SOF")</f>
        <v>SOF</v>
      </c>
      <c r="W28" s="3"/>
      <c r="X28" s="22"/>
      <c r="Y28" s="3">
        <v>21736</v>
      </c>
      <c r="Z28" s="4" t="str">
        <f>IF(Y28&lt;0,"NAY","SOF")</f>
        <v>SOF</v>
      </c>
      <c r="AA28" s="3"/>
      <c r="AB28" s="6" t="str">
        <f>IF(AA28&lt;0,"NAY","SOF")</f>
        <v>SOF</v>
      </c>
      <c r="AC28" s="18">
        <v>14820.000000000002</v>
      </c>
      <c r="AD28" s="18"/>
      <c r="AE28" s="18"/>
      <c r="AF28" s="22"/>
    </row>
    <row r="29" spans="1:32" s="21" customFormat="1" ht="13.5" customHeight="1">
      <c r="A29" s="16" t="s">
        <v>59</v>
      </c>
      <c r="B29" s="20" t="s">
        <v>54</v>
      </c>
      <c r="C29" s="3"/>
      <c r="D29" s="4"/>
      <c r="E29" s="3"/>
      <c r="F29" s="13"/>
      <c r="G29" s="3"/>
      <c r="H29" s="13"/>
      <c r="I29" s="3"/>
      <c r="J29" s="13"/>
      <c r="K29" s="3"/>
      <c r="L29" s="13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22"/>
      <c r="Y29" s="3"/>
      <c r="Z29" s="4"/>
      <c r="AA29" s="3"/>
      <c r="AB29" s="6"/>
      <c r="AC29" s="18"/>
      <c r="AD29" s="18"/>
      <c r="AE29" s="18"/>
      <c r="AF29" s="22"/>
    </row>
    <row r="30" spans="1:32" s="21" customFormat="1" ht="13.5" customHeight="1">
      <c r="A30" s="2">
        <v>21</v>
      </c>
      <c r="B30" s="5" t="s">
        <v>21</v>
      </c>
      <c r="C30" s="3">
        <v>75335</v>
      </c>
      <c r="D30" s="4" t="s">
        <v>35</v>
      </c>
      <c r="E30" s="3">
        <v>59280.00000000001</v>
      </c>
      <c r="F30" s="13" t="str">
        <f>IF(E30&lt;0,"NAY","SOF")</f>
        <v>SOF</v>
      </c>
      <c r="G30" s="3">
        <v>40878.5</v>
      </c>
      <c r="H30" s="13" t="str">
        <f>IF(G30&lt;0,"NAY","SOF")</f>
        <v>SOF</v>
      </c>
      <c r="I30" s="3">
        <v>40878.5</v>
      </c>
      <c r="J30" s="13" t="str">
        <f>IF(I30&lt;0,"NAY","SOF")</f>
        <v>SOF</v>
      </c>
      <c r="K30" s="3"/>
      <c r="L30" s="12" t="str">
        <f>IF(K30&lt;0,"NAY","SOF")</f>
        <v>SOF</v>
      </c>
      <c r="M30" s="3">
        <v>61380</v>
      </c>
      <c r="N30" s="4" t="str">
        <f>IF(M30&lt;0,"NAY","SOF")</f>
        <v>SOF</v>
      </c>
      <c r="O30" s="3"/>
      <c r="P30" s="6" t="s">
        <v>36</v>
      </c>
      <c r="Q30" s="3"/>
      <c r="R30" s="6" t="str">
        <f>IF(Q30&lt;0,"NAY","SOF")</f>
        <v>SOF</v>
      </c>
      <c r="S30" s="3">
        <v>17166.5</v>
      </c>
      <c r="T30" s="4" t="str">
        <f>IF(S30&lt;0,"NAY","SOF")</f>
        <v>SOF</v>
      </c>
      <c r="U30" s="3">
        <v>16796</v>
      </c>
      <c r="V30" s="6" t="str">
        <f>IF(U30&lt;0,"NAY","SOF")</f>
        <v>SOF</v>
      </c>
      <c r="W30" s="3"/>
      <c r="X30" s="22"/>
      <c r="Y30" s="3">
        <v>17661</v>
      </c>
      <c r="Z30" s="4" t="str">
        <f>IF(Y30&lt;0,"NAY","SOF")</f>
        <v>SOF</v>
      </c>
      <c r="AA30" s="3"/>
      <c r="AB30" s="6" t="str">
        <f>IF(AA30&lt;0,"NAY","SOF")</f>
        <v>SOF</v>
      </c>
      <c r="AC30" s="17"/>
      <c r="AD30" s="17"/>
      <c r="AE30" s="17"/>
      <c r="AF30" s="22"/>
    </row>
    <row r="31" spans="1:32" s="21" customFormat="1" ht="13.5" customHeight="1">
      <c r="A31" s="2">
        <v>22</v>
      </c>
      <c r="B31" s="5" t="s">
        <v>7</v>
      </c>
      <c r="C31" s="3">
        <v>70148</v>
      </c>
      <c r="D31" s="4" t="s">
        <v>35</v>
      </c>
      <c r="E31" s="3">
        <v>40755</v>
      </c>
      <c r="F31" s="13" t="str">
        <f>IF(E31&lt;0,"NAY","SOF")</f>
        <v>SOF</v>
      </c>
      <c r="G31" s="3"/>
      <c r="H31" s="12" t="str">
        <f>IF(G31&lt;0,"NAY","SOF")</f>
        <v>SOF</v>
      </c>
      <c r="I31" s="3"/>
      <c r="J31" s="12" t="str">
        <f>IF(I31&lt;0,"NAY","SOF")</f>
        <v>SOF</v>
      </c>
      <c r="K31" s="3"/>
      <c r="L31" s="12" t="str">
        <f>IF(K31&lt;0,"NAY","SOF")</f>
        <v>SOF</v>
      </c>
      <c r="M31" s="3">
        <v>65702</v>
      </c>
      <c r="N31" s="4" t="str">
        <f>IF(M31&lt;0,"NAY","SOF")</f>
        <v>SOF</v>
      </c>
      <c r="O31" s="3">
        <v>21869.5308</v>
      </c>
      <c r="P31" s="4" t="s">
        <v>36</v>
      </c>
      <c r="Q31" s="3"/>
      <c r="R31" s="6" t="str">
        <f>IF(Q31&lt;0,"NAY","SOF")</f>
        <v>SOF</v>
      </c>
      <c r="S31" s="3"/>
      <c r="T31" s="6" t="str">
        <f>IF(S31&lt;0,"NAY","SOF")</f>
        <v>SOF</v>
      </c>
      <c r="U31" s="3">
        <v>20995</v>
      </c>
      <c r="V31" s="4" t="str">
        <f>IF(U31&lt;0,"NAY","SOF")</f>
        <v>SOF</v>
      </c>
      <c r="W31" s="3"/>
      <c r="X31" s="22"/>
      <c r="Y31" s="3"/>
      <c r="Z31" s="6" t="str">
        <f>IF(Y31&lt;0,"NAY","SOF")</f>
        <v>SOF</v>
      </c>
      <c r="AA31" s="3"/>
      <c r="AB31" s="6" t="str">
        <f>IF(AA31&lt;0,"NAY","SOF")</f>
        <v>SOF</v>
      </c>
      <c r="AC31" s="17"/>
      <c r="AD31" s="17"/>
      <c r="AE31" s="17"/>
      <c r="AF31" s="22"/>
    </row>
    <row r="32" spans="1:32" s="21" customFormat="1" ht="13.5" customHeight="1">
      <c r="A32" s="2">
        <v>23</v>
      </c>
      <c r="B32" s="5" t="s">
        <v>29</v>
      </c>
      <c r="C32" s="3"/>
      <c r="D32" s="6" t="s">
        <v>35</v>
      </c>
      <c r="E32" s="3">
        <v>43101.5</v>
      </c>
      <c r="F32" s="13" t="str">
        <f>IF(E32&lt;0,"NAY","SOF")</f>
        <v>SOF</v>
      </c>
      <c r="G32" s="3">
        <v>31640.7</v>
      </c>
      <c r="H32" s="13" t="str">
        <f>IF(G32&lt;0,"NAY","SOF")</f>
        <v>SOF</v>
      </c>
      <c r="I32" s="3">
        <v>31640.7</v>
      </c>
      <c r="J32" s="13" t="str">
        <f>IF(I32&lt;0,"NAY","SOF")</f>
        <v>SOF</v>
      </c>
      <c r="K32" s="3">
        <v>31640.7</v>
      </c>
      <c r="L32" s="13" t="str">
        <f>IF(K32&lt;0,"NAY","SOF")</f>
        <v>SOF</v>
      </c>
      <c r="M32" s="3">
        <v>45201</v>
      </c>
      <c r="N32" s="4" t="str">
        <f>IF(M32&lt;0,"NAY","SOF")</f>
        <v>SOF</v>
      </c>
      <c r="O32" s="3">
        <v>14988.385499999999</v>
      </c>
      <c r="P32" s="4" t="s">
        <v>36</v>
      </c>
      <c r="Q32" s="3"/>
      <c r="R32" s="6" t="str">
        <f>IF(Q32&lt;0,"NAY","SOF")</f>
        <v>SOF</v>
      </c>
      <c r="S32" s="3">
        <v>18401.5</v>
      </c>
      <c r="T32" s="4" t="str">
        <f>IF(S32&lt;0,"NAY","SOF")</f>
        <v>SOF</v>
      </c>
      <c r="U32" s="3">
        <v>21736</v>
      </c>
      <c r="V32" s="4" t="str">
        <f>IF(U32&lt;0,"NAY","SOF")</f>
        <v>SOF</v>
      </c>
      <c r="W32" s="3"/>
      <c r="X32" s="22"/>
      <c r="Y32" s="3">
        <v>17414</v>
      </c>
      <c r="Z32" s="4" t="str">
        <f>IF(Y32&lt;0,"NAY","SOF")</f>
        <v>SOF</v>
      </c>
      <c r="AA32" s="3"/>
      <c r="AB32" s="6" t="str">
        <f>IF(AA32&lt;0,"NAY","SOF")</f>
        <v>SOF</v>
      </c>
      <c r="AC32" s="17"/>
      <c r="AD32" s="17"/>
      <c r="AE32" s="17"/>
      <c r="AF32" s="22"/>
    </row>
    <row r="33" spans="1:32" s="21" customFormat="1" ht="13.5" customHeight="1">
      <c r="A33" s="2">
        <v>24</v>
      </c>
      <c r="B33" s="5" t="s">
        <v>11</v>
      </c>
      <c r="C33" s="3">
        <v>79084.19509</v>
      </c>
      <c r="D33" s="4" t="s">
        <v>36</v>
      </c>
      <c r="E33" s="3">
        <v>37297</v>
      </c>
      <c r="F33" s="13" t="str">
        <f>IF(E33&lt;0,"NAY","SOF")</f>
        <v>SOF</v>
      </c>
      <c r="G33" s="3">
        <v>31640.7</v>
      </c>
      <c r="H33" s="13" t="str">
        <f>IF(G33&lt;0,"NAY","SOF")</f>
        <v>SOF</v>
      </c>
      <c r="I33" s="3">
        <v>31640.7</v>
      </c>
      <c r="J33" s="13" t="str">
        <f>IF(I33&lt;0,"NAY","SOF")</f>
        <v>SOF</v>
      </c>
      <c r="K33" s="3">
        <v>31640.7</v>
      </c>
      <c r="L33" s="13" t="str">
        <f>IF(K33&lt;0,"NAY","SOF")</f>
        <v>SOF</v>
      </c>
      <c r="M33" s="3">
        <v>47054</v>
      </c>
      <c r="N33" s="4" t="str">
        <f>IF(M33&lt;0,"NAY","SOF")</f>
        <v>SOF</v>
      </c>
      <c r="O33" s="3">
        <v>25072.1694</v>
      </c>
      <c r="P33" s="4" t="s">
        <v>36</v>
      </c>
      <c r="Q33" s="3">
        <v>21859.5</v>
      </c>
      <c r="R33" s="4" t="str">
        <f>IF(Q33&lt;0,"NAY","SOF")</f>
        <v>SOF</v>
      </c>
      <c r="S33" s="3">
        <v>19636.5</v>
      </c>
      <c r="T33" s="4" t="str">
        <f>IF(S33&lt;0,"NAY","SOF")</f>
        <v>SOF</v>
      </c>
      <c r="U33" s="3"/>
      <c r="V33" s="6" t="str">
        <f>IF(U33&lt;0,"NAY","SOF")</f>
        <v>SOF</v>
      </c>
      <c r="W33" s="3"/>
      <c r="X33" s="22"/>
      <c r="Y33" s="3"/>
      <c r="Z33" s="6" t="str">
        <f>IF(Y33&lt;0,"NAY","SOF")</f>
        <v>SOF</v>
      </c>
      <c r="AA33" s="3"/>
      <c r="AB33" s="6" t="str">
        <f>IF(AA33&lt;0,"NAY","SOF")</f>
        <v>SOF</v>
      </c>
      <c r="AC33" s="18"/>
      <c r="AD33" s="18"/>
      <c r="AE33" s="18"/>
      <c r="AF33" s="22"/>
    </row>
    <row r="34" spans="1:32" s="21" customFormat="1" ht="13.5" customHeight="1">
      <c r="A34" s="2">
        <v>25</v>
      </c>
      <c r="B34" s="5" t="s">
        <v>19</v>
      </c>
      <c r="C34" s="3">
        <v>80913.12491</v>
      </c>
      <c r="D34" s="4" t="s">
        <v>36</v>
      </c>
      <c r="E34" s="3"/>
      <c r="F34" s="12" t="str">
        <f>IF(E34&lt;0,"NAY","SOF")</f>
        <v>SOF</v>
      </c>
      <c r="G34" s="3">
        <v>31640.7</v>
      </c>
      <c r="H34" s="13" t="str">
        <f>IF(G34&lt;0,"NAY","SOF")</f>
        <v>SOF</v>
      </c>
      <c r="I34" s="3">
        <v>31640.7</v>
      </c>
      <c r="J34" s="13" t="str">
        <f>IF(I34&lt;0,"NAY","SOF")</f>
        <v>SOF</v>
      </c>
      <c r="K34" s="3"/>
      <c r="L34" s="12" t="str">
        <f>IF(K34&lt;0,"NAY","SOF")</f>
        <v>SOF</v>
      </c>
      <c r="M34" s="3">
        <v>51994</v>
      </c>
      <c r="N34" s="4" t="str">
        <f>IF(M34&lt;0,"NAY","SOF")</f>
        <v>SOF</v>
      </c>
      <c r="O34" s="3"/>
      <c r="P34" s="6" t="s">
        <v>36</v>
      </c>
      <c r="Q34" s="3"/>
      <c r="R34" s="6" t="str">
        <f>IF(Q34&lt;0,"NAY","SOF")</f>
        <v>SOF</v>
      </c>
      <c r="S34" s="3">
        <v>26799.500000000004</v>
      </c>
      <c r="T34" s="4" t="str">
        <f>IF(S34&lt;0,"NAY","SOF")</f>
        <v>SOF</v>
      </c>
      <c r="U34" s="3">
        <v>25935.000000000004</v>
      </c>
      <c r="V34" s="4" t="str">
        <f>IF(U34&lt;0,"NAY","SOF")</f>
        <v>SOF</v>
      </c>
      <c r="W34" s="3"/>
      <c r="X34" s="22"/>
      <c r="Y34" s="3">
        <v>23342</v>
      </c>
      <c r="Z34" s="4" t="str">
        <f>IF(Y34&lt;0,"NAY","SOF")</f>
        <v>SOF</v>
      </c>
      <c r="AA34" s="3"/>
      <c r="AB34" s="6" t="str">
        <f>IF(AA34&lt;0,"NAY","SOF")</f>
        <v>SOF</v>
      </c>
      <c r="AC34" s="17"/>
      <c r="AD34" s="17"/>
      <c r="AE34" s="17"/>
      <c r="AF34" s="22"/>
    </row>
    <row r="35" spans="1:32" s="21" customFormat="1" ht="13.5" customHeight="1">
      <c r="A35" s="16" t="s">
        <v>60</v>
      </c>
      <c r="B35" s="19" t="s">
        <v>58</v>
      </c>
      <c r="C35" s="3"/>
      <c r="D35" s="4"/>
      <c r="E35" s="3"/>
      <c r="F35" s="12"/>
      <c r="G35" s="3"/>
      <c r="H35" s="13"/>
      <c r="I35" s="3"/>
      <c r="J35" s="13"/>
      <c r="K35" s="3"/>
      <c r="L35" s="12"/>
      <c r="M35" s="3"/>
      <c r="N35" s="4"/>
      <c r="O35" s="3"/>
      <c r="P35" s="6"/>
      <c r="Q35" s="3"/>
      <c r="R35" s="6"/>
      <c r="S35" s="3"/>
      <c r="T35" s="4"/>
      <c r="U35" s="3"/>
      <c r="V35" s="4"/>
      <c r="W35" s="3"/>
      <c r="X35" s="22"/>
      <c r="Y35" s="3"/>
      <c r="Z35" s="4"/>
      <c r="AA35" s="3"/>
      <c r="AB35" s="6"/>
      <c r="AC35" s="17"/>
      <c r="AD35" s="17"/>
      <c r="AE35" s="17"/>
      <c r="AF35" s="22"/>
    </row>
    <row r="36" spans="1:32" s="21" customFormat="1" ht="13.5" customHeight="1">
      <c r="A36" s="2">
        <v>26</v>
      </c>
      <c r="B36" s="5" t="s">
        <v>30</v>
      </c>
      <c r="C36" s="3"/>
      <c r="D36" s="6" t="s">
        <v>35</v>
      </c>
      <c r="E36" s="3"/>
      <c r="F36" s="12" t="str">
        <f aca="true" t="shared" si="0" ref="F36:F41">IF(E36&lt;0,"NAY","SOF")</f>
        <v>SOF</v>
      </c>
      <c r="G36" s="3"/>
      <c r="H36" s="12" t="str">
        <f aca="true" t="shared" si="1" ref="H36:H41">IF(G36&lt;0,"NAY","SOF")</f>
        <v>SOF</v>
      </c>
      <c r="I36" s="3">
        <v>40878.5</v>
      </c>
      <c r="J36" s="13" t="str">
        <f aca="true" t="shared" si="2" ref="J36:J41">IF(I36&lt;0,"NAY","SOF")</f>
        <v>SOF</v>
      </c>
      <c r="K36" s="3"/>
      <c r="L36" s="12" t="str">
        <f aca="true" t="shared" si="3" ref="L36:L41">IF(K36&lt;0,"NAY","SOF")</f>
        <v>SOF</v>
      </c>
      <c r="M36" s="3">
        <v>51376.00000000001</v>
      </c>
      <c r="N36" s="4" t="str">
        <f aca="true" t="shared" si="4" ref="N36:N41">IF(M36&lt;0,"NAY","SOF")</f>
        <v>SOF</v>
      </c>
      <c r="O36" s="3">
        <v>23732.898900000004</v>
      </c>
      <c r="P36" s="4" t="s">
        <v>36</v>
      </c>
      <c r="Q36" s="3"/>
      <c r="R36" s="6" t="str">
        <f aca="true" t="shared" si="5" ref="R36:R41">IF(Q36&lt;0,"NAY","SOF")</f>
        <v>SOF</v>
      </c>
      <c r="S36" s="3"/>
      <c r="T36" s="6" t="str">
        <f aca="true" t="shared" si="6" ref="T36:T41">IF(S36&lt;0,"NAY","SOF")</f>
        <v>SOF</v>
      </c>
      <c r="U36" s="3"/>
      <c r="V36" s="6" t="str">
        <f aca="true" t="shared" si="7" ref="V36:V41">IF(U36&lt;0,"NAY","SOF")</f>
        <v>SOF</v>
      </c>
      <c r="W36" s="3"/>
      <c r="X36" s="22"/>
      <c r="Y36" s="3"/>
      <c r="Z36" s="6" t="str">
        <f aca="true" t="shared" si="8" ref="Z36:Z41">IF(Y36&lt;0,"NAY","SOF")</f>
        <v>SOF</v>
      </c>
      <c r="AA36" s="3"/>
      <c r="AB36" s="6" t="str">
        <f aca="true" t="shared" si="9" ref="AB36:AB41">IF(AA36&lt;0,"NAY","SOF")</f>
        <v>SOF</v>
      </c>
      <c r="AC36" s="17"/>
      <c r="AD36" s="17"/>
      <c r="AE36" s="17"/>
      <c r="AF36" s="22"/>
    </row>
    <row r="37" spans="1:32" s="21" customFormat="1" ht="13.5" customHeight="1">
      <c r="A37" s="2">
        <v>27</v>
      </c>
      <c r="B37" s="5" t="s">
        <v>31</v>
      </c>
      <c r="C37" s="3">
        <v>73112</v>
      </c>
      <c r="D37" s="4" t="s">
        <v>35</v>
      </c>
      <c r="E37" s="3">
        <v>44213</v>
      </c>
      <c r="F37" s="13" t="str">
        <f t="shared" si="0"/>
        <v>SOF</v>
      </c>
      <c r="G37" s="3"/>
      <c r="H37" s="12" t="str">
        <f t="shared" si="1"/>
        <v>SOF</v>
      </c>
      <c r="I37" s="3">
        <v>40878.5</v>
      </c>
      <c r="J37" s="13" t="str">
        <f t="shared" si="2"/>
        <v>SOF</v>
      </c>
      <c r="K37" s="3"/>
      <c r="L37" s="12" t="str">
        <f t="shared" si="3"/>
        <v>SOF</v>
      </c>
      <c r="M37" s="3">
        <v>50635.00000000001</v>
      </c>
      <c r="N37" s="4" t="str">
        <f t="shared" si="4"/>
        <v>SOF</v>
      </c>
      <c r="O37" s="3">
        <v>29701.9239</v>
      </c>
      <c r="P37" s="4" t="s">
        <v>36</v>
      </c>
      <c r="Q37" s="3"/>
      <c r="R37" s="6" t="str">
        <f t="shared" si="5"/>
        <v>SOF</v>
      </c>
      <c r="S37" s="3">
        <v>27664.000000000004</v>
      </c>
      <c r="T37" s="4" t="str">
        <f t="shared" si="6"/>
        <v>SOF</v>
      </c>
      <c r="U37" s="3"/>
      <c r="V37" s="6" t="str">
        <f t="shared" si="7"/>
        <v>SOF</v>
      </c>
      <c r="W37" s="3"/>
      <c r="X37" s="22"/>
      <c r="Y37" s="3"/>
      <c r="Z37" s="6" t="str">
        <f t="shared" si="8"/>
        <v>SOF</v>
      </c>
      <c r="AA37" s="3"/>
      <c r="AB37" s="6" t="str">
        <f t="shared" si="9"/>
        <v>SOF</v>
      </c>
      <c r="AC37" s="17"/>
      <c r="AD37" s="17"/>
      <c r="AE37" s="17"/>
      <c r="AF37" s="22"/>
    </row>
    <row r="38" spans="1:32" s="21" customFormat="1" ht="13.5" customHeight="1">
      <c r="A38" s="2">
        <v>28</v>
      </c>
      <c r="B38" s="5" t="s">
        <v>6</v>
      </c>
      <c r="C38" s="3">
        <v>77311</v>
      </c>
      <c r="D38" s="4" t="s">
        <v>35</v>
      </c>
      <c r="E38" s="3"/>
      <c r="F38" s="13" t="str">
        <f t="shared" si="0"/>
        <v>SOF</v>
      </c>
      <c r="G38" s="3"/>
      <c r="H38" s="12" t="str">
        <f t="shared" si="1"/>
        <v>SOF</v>
      </c>
      <c r="I38" s="3">
        <v>40878.5</v>
      </c>
      <c r="J38" s="13" t="str">
        <f t="shared" si="2"/>
        <v>SOF</v>
      </c>
      <c r="K38" s="3"/>
      <c r="L38" s="12" t="str">
        <f t="shared" si="3"/>
        <v>SOF</v>
      </c>
      <c r="M38" s="3">
        <v>64838</v>
      </c>
      <c r="N38" s="4" t="str">
        <f t="shared" si="4"/>
        <v>SOF</v>
      </c>
      <c r="O38" s="3"/>
      <c r="P38" s="6" t="s">
        <v>36</v>
      </c>
      <c r="Q38" s="3"/>
      <c r="R38" s="6" t="str">
        <f t="shared" si="5"/>
        <v>SOF</v>
      </c>
      <c r="S38" s="3"/>
      <c r="T38" s="6" t="str">
        <f t="shared" si="6"/>
        <v>SOF</v>
      </c>
      <c r="U38" s="3">
        <v>15067.000000000002</v>
      </c>
      <c r="V38" s="4" t="str">
        <f t="shared" si="7"/>
        <v>SOF</v>
      </c>
      <c r="W38" s="3"/>
      <c r="X38" s="22"/>
      <c r="Y38" s="3">
        <v>19266</v>
      </c>
      <c r="Z38" s="4" t="str">
        <f t="shared" si="8"/>
        <v>SOF</v>
      </c>
      <c r="AA38" s="3"/>
      <c r="AB38" s="6" t="str">
        <f t="shared" si="9"/>
        <v>SOF</v>
      </c>
      <c r="AC38" s="17"/>
      <c r="AD38" s="17"/>
      <c r="AE38" s="17"/>
      <c r="AF38" s="22"/>
    </row>
    <row r="39" spans="1:32" s="21" customFormat="1" ht="13.5" customHeight="1">
      <c r="A39" s="2">
        <v>29</v>
      </c>
      <c r="B39" s="5" t="s">
        <v>5</v>
      </c>
      <c r="C39" s="3">
        <v>74223.5</v>
      </c>
      <c r="D39" s="4" t="s">
        <v>35</v>
      </c>
      <c r="E39" s="3"/>
      <c r="F39" s="12" t="str">
        <f t="shared" si="0"/>
        <v>SOF</v>
      </c>
      <c r="G39" s="3">
        <v>40878.5</v>
      </c>
      <c r="H39" s="13" t="str">
        <f t="shared" si="1"/>
        <v>SOF</v>
      </c>
      <c r="I39" s="3">
        <v>40878.5</v>
      </c>
      <c r="J39" s="13" t="str">
        <f t="shared" si="2"/>
        <v>SOF</v>
      </c>
      <c r="K39" s="3">
        <v>40878.5</v>
      </c>
      <c r="L39" s="13" t="str">
        <f t="shared" si="3"/>
        <v>SOF</v>
      </c>
      <c r="M39" s="3">
        <v>67925</v>
      </c>
      <c r="N39" s="4" t="str">
        <f t="shared" si="4"/>
        <v>SOF</v>
      </c>
      <c r="O39" s="3"/>
      <c r="P39" s="6" t="s">
        <v>35</v>
      </c>
      <c r="Q39" s="3"/>
      <c r="R39" s="6" t="str">
        <f t="shared" si="5"/>
        <v>SOF</v>
      </c>
      <c r="S39" s="3"/>
      <c r="T39" s="6" t="str">
        <f t="shared" si="6"/>
        <v>SOF</v>
      </c>
      <c r="U39" s="3">
        <v>22477</v>
      </c>
      <c r="V39" s="4" t="str">
        <f t="shared" si="7"/>
        <v>SOF</v>
      </c>
      <c r="W39" s="3"/>
      <c r="X39" s="22"/>
      <c r="Y39" s="3">
        <v>22601</v>
      </c>
      <c r="Z39" s="4" t="str">
        <f t="shared" si="8"/>
        <v>SOF</v>
      </c>
      <c r="AA39" s="3"/>
      <c r="AB39" s="6" t="str">
        <f t="shared" si="9"/>
        <v>SOF</v>
      </c>
      <c r="AC39" s="17"/>
      <c r="AD39" s="17"/>
      <c r="AE39" s="17"/>
      <c r="AF39" s="22"/>
    </row>
    <row r="40" spans="1:32" s="21" customFormat="1" ht="13.5" customHeight="1">
      <c r="A40" s="2">
        <v>30</v>
      </c>
      <c r="B40" s="5" t="s">
        <v>16</v>
      </c>
      <c r="C40" s="3"/>
      <c r="D40" s="6" t="s">
        <v>35</v>
      </c>
      <c r="E40" s="3">
        <v>72371</v>
      </c>
      <c r="F40" s="13" t="str">
        <f t="shared" si="0"/>
        <v>SOF</v>
      </c>
      <c r="G40" s="3">
        <v>40878.5</v>
      </c>
      <c r="H40" s="13" t="str">
        <f t="shared" si="1"/>
        <v>SOF</v>
      </c>
      <c r="I40" s="3">
        <v>40878.5</v>
      </c>
      <c r="J40" s="13" t="str">
        <f t="shared" si="2"/>
        <v>SOF</v>
      </c>
      <c r="K40" s="3"/>
      <c r="L40" s="12" t="str">
        <f t="shared" si="3"/>
        <v>SOF</v>
      </c>
      <c r="M40" s="3">
        <v>72989</v>
      </c>
      <c r="N40" s="4" t="str">
        <f t="shared" si="4"/>
        <v>SOF</v>
      </c>
      <c r="O40" s="3"/>
      <c r="P40" s="6" t="s">
        <v>36</v>
      </c>
      <c r="Q40" s="3">
        <v>32357.000000000004</v>
      </c>
      <c r="R40" s="4" t="str">
        <f t="shared" si="5"/>
        <v>SOF</v>
      </c>
      <c r="S40" s="3"/>
      <c r="T40" s="6" t="str">
        <f t="shared" si="6"/>
        <v>SOF</v>
      </c>
      <c r="U40" s="3"/>
      <c r="V40" s="6" t="str">
        <f t="shared" si="7"/>
        <v>SOF</v>
      </c>
      <c r="W40" s="3"/>
      <c r="X40" s="22"/>
      <c r="Y40" s="3">
        <v>32356.999999999996</v>
      </c>
      <c r="Z40" s="4" t="str">
        <f t="shared" si="8"/>
        <v>SOF</v>
      </c>
      <c r="AA40" s="3"/>
      <c r="AB40" s="6" t="str">
        <f t="shared" si="9"/>
        <v>SOF</v>
      </c>
      <c r="AC40" s="17"/>
      <c r="AD40" s="17"/>
      <c r="AE40" s="17"/>
      <c r="AF40" s="22"/>
    </row>
    <row r="41" spans="1:32" s="21" customFormat="1" ht="13.5" customHeight="1">
      <c r="A41" s="2">
        <v>31</v>
      </c>
      <c r="B41" s="5" t="s">
        <v>14</v>
      </c>
      <c r="C41" s="3">
        <v>76667.41201</v>
      </c>
      <c r="D41" s="4" t="s">
        <v>36</v>
      </c>
      <c r="E41" s="3">
        <v>72618</v>
      </c>
      <c r="F41" s="13" t="str">
        <f t="shared" si="0"/>
        <v>SOF</v>
      </c>
      <c r="G41" s="3">
        <v>40878.5</v>
      </c>
      <c r="H41" s="13" t="str">
        <f t="shared" si="1"/>
        <v>SOF</v>
      </c>
      <c r="I41" s="3">
        <v>40878.5</v>
      </c>
      <c r="J41" s="13" t="str">
        <f t="shared" si="2"/>
        <v>SOF</v>
      </c>
      <c r="K41" s="3">
        <v>40878.5</v>
      </c>
      <c r="L41" s="13" t="str">
        <f t="shared" si="3"/>
        <v>SOF</v>
      </c>
      <c r="M41" s="3">
        <v>71383</v>
      </c>
      <c r="N41" s="4" t="str">
        <f t="shared" si="4"/>
        <v>SOF</v>
      </c>
      <c r="O41" s="3">
        <v>22704.683699999998</v>
      </c>
      <c r="P41" s="4" t="s">
        <v>36</v>
      </c>
      <c r="Q41" s="3"/>
      <c r="R41" s="6" t="str">
        <f t="shared" si="5"/>
        <v>SOF</v>
      </c>
      <c r="S41" s="3">
        <v>25867.322399999997</v>
      </c>
      <c r="T41" s="4" t="str">
        <f t="shared" si="6"/>
        <v>SOF</v>
      </c>
      <c r="U41" s="3"/>
      <c r="V41" s="6" t="str">
        <f t="shared" si="7"/>
        <v>SOF</v>
      </c>
      <c r="W41" s="3"/>
      <c r="X41" s="22"/>
      <c r="Y41" s="3">
        <v>32356.999999999996</v>
      </c>
      <c r="Z41" s="4" t="str">
        <f t="shared" si="8"/>
        <v>SOF</v>
      </c>
      <c r="AA41" s="3"/>
      <c r="AB41" s="6" t="str">
        <f t="shared" si="9"/>
        <v>SOF</v>
      </c>
      <c r="AC41" s="18"/>
      <c r="AD41" s="18"/>
      <c r="AE41" s="18">
        <v>40878.5</v>
      </c>
      <c r="AF41" s="22"/>
    </row>
  </sheetData>
  <sheetProtection/>
  <autoFilter ref="A4:AF41"/>
  <mergeCells count="19">
    <mergeCell ref="A2:AF2"/>
    <mergeCell ref="A1:AE1"/>
    <mergeCell ref="AA3:AB3"/>
    <mergeCell ref="AC3:AD3"/>
    <mergeCell ref="AE3:AF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3:A4"/>
    <mergeCell ref="B3:B4"/>
    <mergeCell ref="C3:D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HP</cp:lastModifiedBy>
  <cp:lastPrinted>2020-06-02T05:22:20Z</cp:lastPrinted>
  <dcterms:created xsi:type="dcterms:W3CDTF">2020-05-21T04:01:09Z</dcterms:created>
  <dcterms:modified xsi:type="dcterms:W3CDTF">2020-06-02T11:56:07Z</dcterms:modified>
  <cp:category/>
  <cp:version/>
  <cp:contentType/>
  <cp:contentStatus/>
</cp:coreProperties>
</file>